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570" windowHeight="11760"/>
  </bookViews>
  <sheets>
    <sheet name="Kinderboot" sheetId="2" r:id="rId1"/>
    <sheet name="Schüler A" sheetId="27" r:id="rId2"/>
    <sheet name="Schüler B" sheetId="28" r:id="rId3"/>
    <sheet name="Jugend" sheetId="29" r:id="rId4"/>
    <sheet name="Junioren" sheetId="30" r:id="rId5"/>
    <sheet name="Masters A (AK1)" sheetId="31" r:id="rId6"/>
    <sheet name="Masters B (AK2)" sheetId="32" r:id="rId7"/>
    <sheet name="Masters C (AK3)" sheetId="33" r:id="rId8"/>
    <sheet name="Masters D (AK4)" sheetId="41" r:id="rId9"/>
    <sheet name="Masters E (AK5)" sheetId="42" r:id="rId10"/>
    <sheet name="Meisterklasse" sheetId="35" r:id="rId11"/>
    <sheet name="Vereinswertung Gesamt" sheetId="39" r:id="rId12"/>
  </sheets>
  <calcPr calcId="145621"/>
</workbook>
</file>

<file path=xl/calcChain.xml><?xml version="1.0" encoding="utf-8"?>
<calcChain xmlns="http://schemas.openxmlformats.org/spreadsheetml/2006/main">
  <c r="U18" i="31" l="1"/>
  <c r="U31" i="33" l="1"/>
  <c r="U18" i="2"/>
  <c r="U19" i="41" l="1"/>
  <c r="U26" i="35"/>
  <c r="U18" i="41"/>
  <c r="U24" i="35" l="1"/>
  <c r="U24" i="27" l="1"/>
  <c r="U22" i="35"/>
  <c r="U33" i="35" l="1"/>
  <c r="U23" i="29"/>
  <c r="U24" i="29"/>
  <c r="U37" i="2" l="1"/>
  <c r="U29" i="2" l="1"/>
  <c r="U36" i="35" l="1"/>
  <c r="U31" i="2" l="1"/>
  <c r="U23" i="27" l="1"/>
  <c r="U31" i="29"/>
  <c r="U32" i="29"/>
  <c r="U35" i="29" l="1"/>
  <c r="U29" i="35" l="1"/>
  <c r="U32" i="35"/>
  <c r="U30" i="35"/>
  <c r="U31" i="35"/>
  <c r="U25" i="35"/>
  <c r="U19" i="35"/>
  <c r="U18" i="35"/>
  <c r="U20" i="35"/>
  <c r="U21" i="35"/>
  <c r="U23" i="35"/>
  <c r="U18" i="42"/>
  <c r="U30" i="33"/>
  <c r="U19" i="33"/>
  <c r="U20" i="33"/>
  <c r="U18" i="33"/>
  <c r="U29" i="32"/>
  <c r="U18" i="32"/>
  <c r="U18" i="30" l="1"/>
  <c r="U20" i="30"/>
  <c r="U21" i="30"/>
  <c r="U22" i="30"/>
  <c r="U19" i="30"/>
  <c r="U28" i="29"/>
  <c r="U29" i="29"/>
  <c r="U30" i="29"/>
  <c r="U27" i="29"/>
  <c r="U20" i="29"/>
  <c r="U19" i="29"/>
  <c r="U22" i="29"/>
  <c r="U21" i="29"/>
  <c r="U18" i="29"/>
  <c r="U28" i="28"/>
  <c r="U29" i="28"/>
  <c r="U30" i="28"/>
  <c r="U19" i="28"/>
  <c r="U18" i="28"/>
  <c r="U28" i="27"/>
  <c r="U27" i="27"/>
  <c r="U19" i="27"/>
  <c r="U18" i="27"/>
  <c r="U22" i="27"/>
  <c r="U20" i="27"/>
  <c r="U21" i="27"/>
  <c r="U35" i="2"/>
  <c r="U36" i="2"/>
  <c r="U34" i="2"/>
  <c r="U20" i="2"/>
  <c r="U21" i="2"/>
  <c r="U24" i="2"/>
  <c r="U23" i="2"/>
  <c r="U26" i="2"/>
  <c r="U27" i="2"/>
  <c r="U28" i="2"/>
  <c r="U30" i="2"/>
  <c r="U22" i="2"/>
</calcChain>
</file>

<file path=xl/sharedStrings.xml><?xml version="1.0" encoding="utf-8"?>
<sst xmlns="http://schemas.openxmlformats.org/spreadsheetml/2006/main" count="857" uniqueCount="151">
  <si>
    <t>Punkte: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</si>
  <si>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</si>
  <si>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</si>
  <si>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</si>
  <si>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</si>
  <si>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</si>
  <si>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</si>
  <si>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</si>
  <si>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</si>
  <si>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</si>
  <si>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Folgende Rennen werden zur Wertung herangezogen:</t>
  </si>
  <si>
    <t>Verein</t>
  </si>
  <si>
    <t>Attersee</t>
  </si>
  <si>
    <t>Marathon</t>
  </si>
  <si>
    <t>200m</t>
  </si>
  <si>
    <t>500m</t>
  </si>
  <si>
    <t>1000m</t>
  </si>
  <si>
    <t>Gesamt</t>
  </si>
  <si>
    <t>Punkte</t>
  </si>
  <si>
    <t>Platzierungen:</t>
  </si>
  <si>
    <t>Endstand: Entscheidend für die Platzierung ist die Anzahl der erreichten Punkte. Bei Punktegleichheit erfolgt die Reihung nach folgenden Kriterien:</t>
  </si>
  <si>
    <t>Platzierung</t>
  </si>
  <si>
    <t>200 m</t>
  </si>
  <si>
    <t>500 m</t>
  </si>
  <si>
    <t>Wiener Kanuverband</t>
  </si>
  <si>
    <t>2000m</t>
  </si>
  <si>
    <t>Weiblich / K1</t>
  </si>
  <si>
    <t>Weiblich / C1</t>
  </si>
  <si>
    <t>Männlich / K1</t>
  </si>
  <si>
    <t>Männlich / C1</t>
  </si>
  <si>
    <t>Linz</t>
  </si>
  <si>
    <t xml:space="preserve">Regelwerk: </t>
  </si>
  <si>
    <t>Die Punktevergabe entspricht der Platzierung des jeweiligen Rennens</t>
  </si>
  <si>
    <r>
      <t xml:space="preserve">Es gibt </t>
    </r>
    <r>
      <rPr>
        <sz val="12"/>
        <color rgb="FFFF0000"/>
        <rFont val="Calibri"/>
        <family val="2"/>
        <scheme val="minor"/>
      </rPr>
      <t xml:space="preserve">KEIN </t>
    </r>
    <r>
      <rPr>
        <sz val="12"/>
        <color theme="1"/>
        <rFont val="Calibri"/>
        <family val="2"/>
        <scheme val="minor"/>
      </rPr>
      <t>Streichresultat</t>
    </r>
  </si>
  <si>
    <t xml:space="preserve">                1. Anzahl der gewonnenen Rennen</t>
  </si>
  <si>
    <t xml:space="preserve">                2. Anzahl der besseren Platzierung im direktem Vergleich</t>
  </si>
  <si>
    <t>Wr. Meisterschaft</t>
  </si>
  <si>
    <t>Zu- und Vorname</t>
  </si>
  <si>
    <t>10.000m</t>
  </si>
  <si>
    <t>2.000m</t>
  </si>
  <si>
    <t>1.000m</t>
  </si>
  <si>
    <t>5.000m</t>
  </si>
  <si>
    <t>***</t>
  </si>
  <si>
    <t>Österr. Staatsmeisterschaft</t>
  </si>
  <si>
    <t>NF Regatta/Wr. Meisterschaft/Österr. Staatsmeisterschaft</t>
  </si>
  <si>
    <t>WAT</t>
  </si>
  <si>
    <t>PSV</t>
  </si>
  <si>
    <t>Kinderboot</t>
  </si>
  <si>
    <t>Schüler A</t>
  </si>
  <si>
    <t>Schüler B</t>
  </si>
  <si>
    <t>Jugend</t>
  </si>
  <si>
    <t>Junioren</t>
  </si>
  <si>
    <t>Masters B (Sen. 40-49)</t>
  </si>
  <si>
    <t>Masters A (Sen. 32-39)</t>
  </si>
  <si>
    <t>Masters C (Sen. ab 50)</t>
  </si>
  <si>
    <t>Meisterklasse</t>
  </si>
  <si>
    <t>Vereinswertung</t>
  </si>
  <si>
    <t>Weiblich</t>
  </si>
  <si>
    <t>Männlich</t>
  </si>
  <si>
    <t>NF</t>
  </si>
  <si>
    <t>SWW</t>
  </si>
  <si>
    <t>Masters D (Sen. ab 60)</t>
  </si>
  <si>
    <t>Masters E (Sen. ab 70)</t>
  </si>
  <si>
    <t xml:space="preserve"> K1/C1</t>
  </si>
  <si>
    <t>Wien Cup 2018 in K1/C1   Alle Altersklassen</t>
  </si>
  <si>
    <r>
      <rPr>
        <b/>
        <sz val="12"/>
        <rFont val="Calibri"/>
        <family val="2"/>
        <scheme val="minor"/>
      </rPr>
      <t>K1-Marathon</t>
    </r>
    <r>
      <rPr>
        <b/>
        <sz val="12"/>
        <color theme="1"/>
        <rFont val="Calibri"/>
        <family val="2"/>
        <scheme val="minor"/>
      </rPr>
      <t>/Langstrecke Wien-WAT/Attersee/Linzer Stadtmeisterschaft</t>
    </r>
  </si>
  <si>
    <t>RAGER Laurenz (2008)</t>
  </si>
  <si>
    <r>
      <t xml:space="preserve">KNOLLMAYER Christopher </t>
    </r>
    <r>
      <rPr>
        <sz val="10"/>
        <color theme="1"/>
        <rFont val="Calibri"/>
        <family val="2"/>
        <scheme val="minor"/>
      </rPr>
      <t>(2009)</t>
    </r>
  </si>
  <si>
    <r>
      <t xml:space="preserve">PFEIFER Stephan </t>
    </r>
    <r>
      <rPr>
        <sz val="10"/>
        <color theme="1"/>
        <rFont val="Calibri"/>
        <family val="2"/>
        <scheme val="minor"/>
      </rPr>
      <t>(2008)</t>
    </r>
  </si>
  <si>
    <r>
      <t xml:space="preserve">EHRENBERGER Jan </t>
    </r>
    <r>
      <rPr>
        <sz val="10"/>
        <color theme="1"/>
        <rFont val="Calibri"/>
        <family val="2"/>
        <scheme val="minor"/>
      </rPr>
      <t>(2008)</t>
    </r>
  </si>
  <si>
    <r>
      <t xml:space="preserve">RETTENSTEINER Florian </t>
    </r>
    <r>
      <rPr>
        <sz val="10"/>
        <color theme="1"/>
        <rFont val="Calibri"/>
        <family val="2"/>
        <scheme val="minor"/>
      </rPr>
      <t>(2008)</t>
    </r>
  </si>
  <si>
    <r>
      <t xml:space="preserve">DANGL Laurenz </t>
    </r>
    <r>
      <rPr>
        <sz val="10"/>
        <rFont val="Calibri"/>
        <family val="2"/>
        <scheme val="minor"/>
      </rPr>
      <t>(2008)</t>
    </r>
  </si>
  <si>
    <r>
      <t xml:space="preserve">KORNPROBST Lukas </t>
    </r>
    <r>
      <rPr>
        <sz val="10"/>
        <color theme="1"/>
        <rFont val="Calibri"/>
        <family val="2"/>
        <scheme val="minor"/>
      </rPr>
      <t>(2009)</t>
    </r>
  </si>
  <si>
    <r>
      <t xml:space="preserve">TREBSCHE Anton </t>
    </r>
    <r>
      <rPr>
        <sz val="10"/>
        <rFont val="Calibri"/>
        <family val="2"/>
        <scheme val="minor"/>
      </rPr>
      <t>(2009)</t>
    </r>
  </si>
  <si>
    <r>
      <t xml:space="preserve">EHRENBERGER Daniel </t>
    </r>
    <r>
      <rPr>
        <sz val="10"/>
        <rFont val="Calibri"/>
        <family val="2"/>
        <scheme val="minor"/>
      </rPr>
      <t>(2011)</t>
    </r>
  </si>
  <si>
    <r>
      <t xml:space="preserve">LEHNER Philip  </t>
    </r>
    <r>
      <rPr>
        <sz val="10"/>
        <rFont val="Calibri"/>
        <family val="2"/>
        <scheme val="minor"/>
      </rPr>
      <t>(2009)</t>
    </r>
  </si>
  <si>
    <r>
      <t xml:space="preserve">PFEIFER Catharina </t>
    </r>
    <r>
      <rPr>
        <sz val="10"/>
        <rFont val="Calibri"/>
        <family val="2"/>
        <scheme val="minor"/>
      </rPr>
      <t>(2008)</t>
    </r>
  </si>
  <si>
    <t>ETTENAUER Julia</t>
  </si>
  <si>
    <t>RAGER Marlene</t>
  </si>
  <si>
    <t>EFFENBERGER Luis</t>
  </si>
  <si>
    <t>KOPP Thimo</t>
  </si>
  <si>
    <t>PILLMANN Andreas</t>
  </si>
  <si>
    <t>WEBER Roman</t>
  </si>
  <si>
    <t>PEYRL Klaus</t>
  </si>
  <si>
    <t>GURSKI Veaceslav</t>
  </si>
  <si>
    <t>BEYER Wolfgang</t>
  </si>
  <si>
    <t>KUNISCH Marco</t>
  </si>
  <si>
    <t>IEBED Jakob</t>
  </si>
  <si>
    <t>GAUBE Katharina</t>
  </si>
  <si>
    <t xml:space="preserve">Maurer Elsa </t>
  </si>
  <si>
    <t>MUSTAFIC Adela</t>
  </si>
  <si>
    <t>STOTZ Valentina</t>
  </si>
  <si>
    <t>STOTZ Heinz</t>
  </si>
  <si>
    <t>SIDO Zoltan</t>
  </si>
  <si>
    <t>KORNFEIND Christoph</t>
  </si>
  <si>
    <t>GRÜNANGER Lukas</t>
  </si>
  <si>
    <t>Naturfreunde</t>
  </si>
  <si>
    <t xml:space="preserve">Naturfreunde </t>
  </si>
  <si>
    <t xml:space="preserve">Naturfreunde  </t>
  </si>
  <si>
    <t>BACHMAYER Sabine</t>
  </si>
  <si>
    <t>BACHMAYER Kathrin</t>
  </si>
  <si>
    <t>SCHUSTER Bianca</t>
  </si>
  <si>
    <t>MOSBERGER Selena</t>
  </si>
  <si>
    <t>ZIBORSKI Vilim</t>
  </si>
  <si>
    <t>MAURER Maria</t>
  </si>
  <si>
    <t>MAURER Nils</t>
  </si>
  <si>
    <t>FISCHER Lukas</t>
  </si>
  <si>
    <t>BOGDAN Muresan</t>
  </si>
  <si>
    <t>NOVAK Ben</t>
  </si>
  <si>
    <t>VOGTENHUBER Leopold</t>
  </si>
  <si>
    <t xml:space="preserve">PILLMANN Alexander </t>
  </si>
  <si>
    <t>ATANASOV Emanuel</t>
  </si>
  <si>
    <t>SCHUSTER Maximilian</t>
  </si>
  <si>
    <t>MANN Andreas</t>
  </si>
  <si>
    <t>GEORGIEV Georg</t>
  </si>
  <si>
    <t>STIFT Pia</t>
  </si>
  <si>
    <t>ZIBORSKI Nikola</t>
  </si>
  <si>
    <r>
      <t xml:space="preserve">WILTZSCH Katharina </t>
    </r>
    <r>
      <rPr>
        <sz val="10"/>
        <rFont val="Calibri"/>
        <family val="2"/>
        <scheme val="minor"/>
      </rPr>
      <t>(2008)</t>
    </r>
  </si>
  <si>
    <t>Stadlbauer Benjamin  2009</t>
  </si>
  <si>
    <t>Hofmann Emma 2008</t>
  </si>
  <si>
    <r>
      <t xml:space="preserve">ZIBORSKI Marin </t>
    </r>
    <r>
      <rPr>
        <sz val="10"/>
        <rFont val="Calibri"/>
        <family val="2"/>
        <scheme val="minor"/>
      </rPr>
      <t>(2009)</t>
    </r>
  </si>
  <si>
    <t>1000+2000m</t>
  </si>
  <si>
    <t>WPK</t>
  </si>
  <si>
    <t>MAURER Timon</t>
  </si>
  <si>
    <t>SCHUSTER Lukas</t>
  </si>
  <si>
    <t>WESTPHAL Linda</t>
  </si>
  <si>
    <t>HEDIGER Anna</t>
  </si>
  <si>
    <t>WOJIECHOWSKA Klara</t>
  </si>
  <si>
    <t>DOBREV Martin</t>
  </si>
  <si>
    <t>DANIEL ?</t>
  </si>
  <si>
    <t>RAJA Pamova</t>
  </si>
  <si>
    <t>TVARDOVSKYI Sergii</t>
  </si>
  <si>
    <t>BOSINA Andreas</t>
  </si>
  <si>
    <t>UKK</t>
  </si>
  <si>
    <r>
      <t>HARNISCH Viktoria</t>
    </r>
    <r>
      <rPr>
        <sz val="10"/>
        <rFont val="Calibri"/>
        <family val="2"/>
        <scheme val="minor"/>
      </rPr>
      <t xml:space="preserve"> (2008) </t>
    </r>
  </si>
  <si>
    <t>PALYANCHEV Georgi</t>
  </si>
  <si>
    <t>VOTTER Julia</t>
  </si>
  <si>
    <t>WINKLER Stefan</t>
  </si>
  <si>
    <t>GALAMBOS Oliver</t>
  </si>
  <si>
    <t>NASCO Leonid</t>
  </si>
  <si>
    <t>RITSCHEL Matthias</t>
  </si>
  <si>
    <t>KAINC Oliver</t>
  </si>
  <si>
    <r>
      <t>DOBREV Zifko</t>
    </r>
    <r>
      <rPr>
        <sz val="10"/>
        <rFont val="Calibri"/>
        <family val="2"/>
        <scheme val="minor"/>
      </rPr>
      <t xml:space="preserve"> (2009)</t>
    </r>
  </si>
  <si>
    <t>GEORGIEV Viktor</t>
  </si>
  <si>
    <t>Regatten</t>
  </si>
  <si>
    <t>Bewerbe</t>
  </si>
  <si>
    <t>BRABENETZ Hans</t>
  </si>
  <si>
    <t>GRASL Markus</t>
  </si>
  <si>
    <t>SCHATTNER Richard</t>
  </si>
  <si>
    <t>TROMPETER Norbert</t>
  </si>
  <si>
    <t>GNIGLER Maximilian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</si>
</sst>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2" borderId="1" xfId="0" applyFont="1" applyFill="1" applyBorder="1"/>
    <xf numFmtId="0" fontId="3" fillId="0" borderId="0" xfId="0" applyFont="1" applyAlignment="1">
      <alignment horizontal="left"/>
    </xf>
    <xf numFmtId="0" fontId="2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Fill="1" applyBorder="1"/>
    <xf numFmtId="0" fontId="5" fillId="0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1" xfId="0" applyFont="1" applyFill="1" applyBorder="1"/>
    <xf numFmtId="0" fontId="4" fillId="0" borderId="1" xfId="0" applyFont="1" applyBorder="1" applyAlignment="1">
      <alignment horizontal="center"/>
    </xf>
    <xf numFmtId="0" fontId="6" fillId="0" borderId="1" xfId="0" applyFont="1" applyFill="1" applyBorder="1"/>
    <xf numFmtId="0" fontId="3" fillId="0" borderId="1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7" xfId="0" applyFont="1" applyFill="1" applyBorder="1"/>
    <xf numFmtId="0" fontId="2" fillId="0" borderId="0" xfId="0" applyFont="1" applyFill="1" applyBorder="1"/>
    <xf numFmtId="0" fontId="5" fillId="0" borderId="7" xfId="0" applyFont="1" applyFill="1" applyBorder="1"/>
    <xf numFmtId="0" fontId="5" fillId="0" borderId="0" xfId="0" applyFont="1" applyFill="1" applyBorder="1"/>
    <xf numFmtId="0" fontId="0" fillId="0" borderId="0" xfId="0" applyAlignment="1">
      <alignment horizontal="right"/>
    </xf>
    <xf numFmtId="0" fontId="3" fillId="3" borderId="1" xfId="0" applyFont="1" applyFill="1" applyBorder="1"/>
    <xf numFmtId="0" fontId="0" fillId="0" borderId="7" xfId="0" applyBorder="1"/>
    <xf numFmtId="0" fontId="5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0" xfId="0" applyFont="1" applyFill="1" applyBorder="1"/>
    <xf numFmtId="0" fontId="5" fillId="4" borderId="1" xfId="0" applyFont="1" applyFill="1" applyBorder="1" applyAlignment="1">
      <alignment horizontal="center"/>
    </xf>
    <xf numFmtId="0" fontId="0" fillId="4" borderId="0" xfId="0" applyFill="1"/>
    <xf numFmtId="0" fontId="5" fillId="4" borderId="7" xfId="0" applyFont="1" applyFill="1" applyBorder="1"/>
    <xf numFmtId="0" fontId="5" fillId="4" borderId="0" xfId="0" applyFont="1" applyFill="1" applyBorder="1"/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8" fillId="0" borderId="1" xfId="0" applyFont="1" applyBorder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4" xfId="0" applyFont="1" applyBorder="1"/>
    <xf numFmtId="0" fontId="2" fillId="0" borderId="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topLeftCell="A13" zoomScaleNormal="100" workbookViewId="0">
      <selection activeCell="V37" sqref="V37"/>
    </sheetView>
  </sheetViews>
  <sheetFormatPr baseColWidth="10" defaultRowHeight="15" x14ac:dyDescent="0.25"/>
  <cols>
    <col min="1" max="1" width="30.7109375" customWidth="1"/>
    <col min="2" max="2" width="9.140625" customWidth="1"/>
    <col min="3" max="3" width="10" bestFit="1" customWidth="1"/>
    <col min="4" max="4" width="7.28515625" bestFit="1" customWidth="1"/>
    <col min="5" max="5" width="8.7109375" bestFit="1" customWidth="1"/>
    <col min="6" max="6" width="7.28515625" customWidth="1"/>
    <col min="7" max="8" width="6.140625" bestFit="1" customWidth="1"/>
    <col min="9" max="9" width="7.85546875" bestFit="1" customWidth="1"/>
    <col min="10" max="11" width="7.28515625" customWidth="1"/>
    <col min="12" max="12" width="8.28515625" customWidth="1"/>
    <col min="13" max="14" width="6.140625" bestFit="1" customWidth="1"/>
    <col min="15" max="15" width="7.28515625" customWidth="1"/>
    <col min="16" max="17" width="6.7109375" bestFit="1" customWidth="1"/>
    <col min="18" max="20" width="7.28515625" customWidth="1"/>
    <col min="22" max="22" width="13.28515625" style="23" customWidth="1"/>
  </cols>
  <sheetData>
    <row r="1" spans="1:23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3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22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22"/>
    </row>
    <row r="5" spans="1:23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22"/>
    </row>
    <row r="6" spans="1:23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22"/>
    </row>
    <row r="7" spans="1:23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2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</row>
    <row r="9" spans="1:23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2"/>
    </row>
    <row r="10" spans="1:23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2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22"/>
    </row>
    <row r="12" spans="1:23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2"/>
    </row>
    <row r="15" spans="1:23" ht="20.100000000000001" customHeight="1" x14ac:dyDescent="0.25">
      <c r="A15" s="12" t="s">
        <v>47</v>
      </c>
      <c r="B15" s="30" t="s">
        <v>11</v>
      </c>
      <c r="C15" s="16" t="s">
        <v>46</v>
      </c>
      <c r="D15" s="29" t="s">
        <v>45</v>
      </c>
      <c r="E15" s="16" t="s">
        <v>12</v>
      </c>
      <c r="F15" s="16" t="s">
        <v>30</v>
      </c>
      <c r="G15" s="58" t="s">
        <v>96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3" ht="20.100000000000001" customHeight="1" x14ac:dyDescent="0.25">
      <c r="A16" s="13" t="s">
        <v>37</v>
      </c>
      <c r="B16" s="14"/>
      <c r="C16" s="14" t="s">
        <v>13</v>
      </c>
      <c r="D16" s="14" t="s">
        <v>16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13"/>
    </row>
    <row r="17" spans="1:24" ht="20.100000000000001" customHeight="1" x14ac:dyDescent="0.25">
      <c r="A17" s="5" t="s">
        <v>58</v>
      </c>
      <c r="B17" s="7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24"/>
      <c r="W17" s="38" t="s">
        <v>144</v>
      </c>
      <c r="X17" s="38" t="s">
        <v>145</v>
      </c>
    </row>
    <row r="18" spans="1:24" ht="20.100000000000001" customHeight="1" x14ac:dyDescent="0.25">
      <c r="A18" s="11" t="s">
        <v>74</v>
      </c>
      <c r="B18" s="52" t="s">
        <v>46</v>
      </c>
      <c r="C18" s="11">
        <v>10</v>
      </c>
      <c r="D18" s="11">
        <v>0</v>
      </c>
      <c r="E18" s="11">
        <v>0</v>
      </c>
      <c r="F18" s="10">
        <v>0</v>
      </c>
      <c r="G18" s="11">
        <v>0</v>
      </c>
      <c r="H18" s="11">
        <v>0</v>
      </c>
      <c r="I18" s="10"/>
      <c r="J18" s="11"/>
      <c r="K18" s="10"/>
      <c r="L18" s="10"/>
      <c r="M18" s="11">
        <v>0</v>
      </c>
      <c r="N18" s="11"/>
      <c r="O18" s="10">
        <v>0</v>
      </c>
      <c r="P18" s="11">
        <v>0</v>
      </c>
      <c r="Q18" s="11">
        <v>0</v>
      </c>
      <c r="R18" s="11"/>
      <c r="S18" s="10">
        <v>0</v>
      </c>
      <c r="T18" s="10"/>
      <c r="U18" s="18">
        <f t="shared" ref="U18" si="0">SUM(B18:T18)</f>
        <v>10</v>
      </c>
      <c r="V18" s="53">
        <v>1</v>
      </c>
      <c r="W18" s="54">
        <v>1</v>
      </c>
      <c r="X18" s="54">
        <v>1</v>
      </c>
    </row>
    <row r="19" spans="1:24" ht="20.100000000000001" customHeight="1" x14ac:dyDescent="0.25">
      <c r="A19" s="39"/>
      <c r="B19" s="7"/>
      <c r="C19" s="7"/>
      <c r="D19" s="7"/>
      <c r="E19" s="7"/>
      <c r="F19" s="10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24"/>
      <c r="W19" s="38"/>
      <c r="X19" s="38"/>
    </row>
    <row r="20" spans="1:24" ht="20.100000000000001" customHeight="1" x14ac:dyDescent="0.25">
      <c r="A20" s="7" t="s">
        <v>69</v>
      </c>
      <c r="B20" s="19" t="s">
        <v>46</v>
      </c>
      <c r="C20" s="7">
        <v>8</v>
      </c>
      <c r="D20" s="7">
        <v>8</v>
      </c>
      <c r="E20" s="7">
        <v>0</v>
      </c>
      <c r="F20" s="10">
        <v>0</v>
      </c>
      <c r="G20" s="7">
        <v>8</v>
      </c>
      <c r="H20" s="7">
        <v>8</v>
      </c>
      <c r="I20" s="7"/>
      <c r="J20" s="7"/>
      <c r="K20" s="7"/>
      <c r="L20" s="7"/>
      <c r="M20" s="7">
        <v>8</v>
      </c>
      <c r="N20" s="7">
        <v>8</v>
      </c>
      <c r="O20" s="7">
        <v>0</v>
      </c>
      <c r="P20" s="7">
        <v>10</v>
      </c>
      <c r="Q20" s="7">
        <v>10</v>
      </c>
      <c r="R20" s="7"/>
      <c r="S20" s="7">
        <v>10</v>
      </c>
      <c r="T20" s="7"/>
      <c r="U20" s="3">
        <f>SUM(B20:T20)</f>
        <v>78</v>
      </c>
      <c r="V20" s="26">
        <v>1</v>
      </c>
      <c r="W20">
        <v>5</v>
      </c>
      <c r="X20">
        <v>9</v>
      </c>
    </row>
    <row r="21" spans="1:24" ht="20.100000000000001" customHeight="1" x14ac:dyDescent="0.25">
      <c r="A21" s="8" t="s">
        <v>66</v>
      </c>
      <c r="B21" s="19" t="s">
        <v>45</v>
      </c>
      <c r="C21" s="7">
        <v>7</v>
      </c>
      <c r="D21" s="7">
        <v>7</v>
      </c>
      <c r="E21" s="7">
        <v>10</v>
      </c>
      <c r="F21" s="10">
        <v>0</v>
      </c>
      <c r="G21" s="7">
        <v>7</v>
      </c>
      <c r="H21" s="7">
        <v>7</v>
      </c>
      <c r="I21" s="7"/>
      <c r="J21" s="7"/>
      <c r="K21" s="7"/>
      <c r="L21" s="7"/>
      <c r="M21" s="7">
        <v>7</v>
      </c>
      <c r="N21" s="7">
        <v>7</v>
      </c>
      <c r="O21" s="7">
        <v>0</v>
      </c>
      <c r="P21" s="7">
        <v>8</v>
      </c>
      <c r="Q21" s="7">
        <v>8</v>
      </c>
      <c r="R21" s="7"/>
      <c r="S21" s="7">
        <v>8</v>
      </c>
      <c r="T21" s="7"/>
      <c r="U21" s="3">
        <f>SUM(B21:T21)</f>
        <v>76</v>
      </c>
      <c r="V21" s="26">
        <v>2</v>
      </c>
      <c r="W21">
        <v>6</v>
      </c>
      <c r="X21">
        <v>10</v>
      </c>
    </row>
    <row r="22" spans="1:24" ht="20.100000000000001" customHeight="1" x14ac:dyDescent="0.25">
      <c r="A22" s="7" t="s">
        <v>68</v>
      </c>
      <c r="B22" s="19" t="s">
        <v>46</v>
      </c>
      <c r="C22" s="7">
        <v>10</v>
      </c>
      <c r="D22" s="7">
        <v>10</v>
      </c>
      <c r="E22" s="7">
        <v>0</v>
      </c>
      <c r="F22" s="10">
        <v>0</v>
      </c>
      <c r="G22" s="7">
        <v>10</v>
      </c>
      <c r="H22" s="7">
        <v>10</v>
      </c>
      <c r="I22" s="7"/>
      <c r="J22" s="7"/>
      <c r="K22" s="7"/>
      <c r="L22" s="7"/>
      <c r="M22" s="7">
        <v>10</v>
      </c>
      <c r="N22" s="7">
        <v>10</v>
      </c>
      <c r="O22" s="7">
        <v>0</v>
      </c>
      <c r="P22" s="7">
        <v>0</v>
      </c>
      <c r="Q22" s="7">
        <v>0</v>
      </c>
      <c r="R22" s="7"/>
      <c r="S22" s="7">
        <v>0</v>
      </c>
      <c r="T22" s="7"/>
      <c r="U22" s="3">
        <f>SUM(B22:T22)</f>
        <v>60</v>
      </c>
      <c r="V22" s="26">
        <v>3</v>
      </c>
      <c r="W22">
        <v>4</v>
      </c>
      <c r="X22">
        <v>6</v>
      </c>
    </row>
    <row r="23" spans="1:24" ht="20.100000000000001" customHeight="1" x14ac:dyDescent="0.25">
      <c r="A23" s="8" t="s">
        <v>71</v>
      </c>
      <c r="B23" s="20" t="s">
        <v>46</v>
      </c>
      <c r="C23" s="8">
        <v>5</v>
      </c>
      <c r="D23" s="8">
        <v>6</v>
      </c>
      <c r="E23" s="8">
        <v>0</v>
      </c>
      <c r="F23" s="10">
        <v>0</v>
      </c>
      <c r="G23" s="8">
        <v>6</v>
      </c>
      <c r="H23" s="8">
        <v>6</v>
      </c>
      <c r="I23" s="7"/>
      <c r="J23" s="8"/>
      <c r="K23" s="7"/>
      <c r="L23" s="7"/>
      <c r="M23" s="8">
        <v>0</v>
      </c>
      <c r="N23" s="8"/>
      <c r="O23" s="7">
        <v>0</v>
      </c>
      <c r="P23" s="8">
        <v>7</v>
      </c>
      <c r="Q23" s="8">
        <v>7</v>
      </c>
      <c r="R23" s="8"/>
      <c r="S23" s="7">
        <v>7</v>
      </c>
      <c r="T23" s="7"/>
      <c r="U23" s="3">
        <f>SUM(B23:T23)</f>
        <v>44</v>
      </c>
      <c r="V23" s="26">
        <v>4</v>
      </c>
      <c r="W23">
        <v>4</v>
      </c>
      <c r="X23">
        <v>7</v>
      </c>
    </row>
    <row r="24" spans="1:24" ht="20.100000000000001" customHeight="1" x14ac:dyDescent="0.25">
      <c r="A24" s="10" t="s">
        <v>70</v>
      </c>
      <c r="B24" s="55" t="s">
        <v>46</v>
      </c>
      <c r="C24" s="10">
        <v>6</v>
      </c>
      <c r="D24" s="10">
        <v>5</v>
      </c>
      <c r="E24" s="10">
        <v>0</v>
      </c>
      <c r="F24" s="10">
        <v>0</v>
      </c>
      <c r="G24" s="10">
        <v>0</v>
      </c>
      <c r="H24" s="10">
        <v>0</v>
      </c>
      <c r="I24" s="10"/>
      <c r="J24" s="10"/>
      <c r="K24" s="10"/>
      <c r="L24" s="10"/>
      <c r="M24" s="10">
        <v>0</v>
      </c>
      <c r="N24" s="10"/>
      <c r="O24" s="10">
        <v>0</v>
      </c>
      <c r="P24" s="10">
        <v>0</v>
      </c>
      <c r="Q24" s="10">
        <v>0</v>
      </c>
      <c r="R24" s="10"/>
      <c r="S24" s="10">
        <v>0</v>
      </c>
      <c r="T24" s="10"/>
      <c r="U24" s="18">
        <f>SUM(B24:T24)</f>
        <v>11</v>
      </c>
      <c r="V24" s="53">
        <v>5</v>
      </c>
      <c r="W24" s="54">
        <v>2</v>
      </c>
      <c r="X24" s="54">
        <v>2</v>
      </c>
    </row>
    <row r="25" spans="1:24" ht="20.100000000000001" customHeight="1" x14ac:dyDescent="0.25">
      <c r="A25" s="8"/>
      <c r="B25" s="20"/>
      <c r="C25" s="8"/>
      <c r="D25" s="8"/>
      <c r="E25" s="8"/>
      <c r="F25" s="10"/>
      <c r="G25" s="8"/>
      <c r="H25" s="8"/>
      <c r="I25" s="7"/>
      <c r="J25" s="8"/>
      <c r="K25" s="7"/>
      <c r="L25" s="7"/>
      <c r="M25" s="8"/>
      <c r="N25" s="8"/>
      <c r="O25" s="7"/>
      <c r="P25" s="8"/>
      <c r="Q25" s="8"/>
      <c r="R25" s="8"/>
      <c r="S25" s="7"/>
      <c r="T25" s="7"/>
      <c r="U25" s="3"/>
      <c r="V25" s="26"/>
    </row>
    <row r="26" spans="1:24" ht="20.100000000000001" customHeight="1" x14ac:dyDescent="0.25">
      <c r="A26" s="7" t="s">
        <v>72</v>
      </c>
      <c r="B26" s="19" t="s">
        <v>46</v>
      </c>
      <c r="C26" s="8">
        <v>8</v>
      </c>
      <c r="D26" s="8">
        <v>7</v>
      </c>
      <c r="E26" s="8">
        <v>0</v>
      </c>
      <c r="F26" s="10">
        <v>0</v>
      </c>
      <c r="G26" s="8">
        <v>10</v>
      </c>
      <c r="H26" s="8">
        <v>10</v>
      </c>
      <c r="I26" s="7"/>
      <c r="J26" s="8"/>
      <c r="K26" s="7"/>
      <c r="L26" s="7"/>
      <c r="M26" s="8">
        <v>10</v>
      </c>
      <c r="N26" s="8">
        <v>10</v>
      </c>
      <c r="O26" s="7">
        <v>0</v>
      </c>
      <c r="P26" s="8">
        <v>8</v>
      </c>
      <c r="Q26" s="8">
        <v>8</v>
      </c>
      <c r="R26" s="8"/>
      <c r="S26" s="7">
        <v>8</v>
      </c>
      <c r="T26" s="7"/>
      <c r="U26" s="3">
        <f t="shared" ref="U26:U31" si="1">SUM(B26:T26)</f>
        <v>79</v>
      </c>
      <c r="V26" s="26">
        <v>1</v>
      </c>
      <c r="W26">
        <v>5</v>
      </c>
      <c r="X26">
        <v>9</v>
      </c>
    </row>
    <row r="27" spans="1:24" ht="20.100000000000001" customHeight="1" x14ac:dyDescent="0.25">
      <c r="A27" s="10" t="s">
        <v>67</v>
      </c>
      <c r="B27" s="20" t="s">
        <v>46</v>
      </c>
      <c r="C27" s="8">
        <v>7</v>
      </c>
      <c r="D27" s="8">
        <v>0</v>
      </c>
      <c r="E27" s="8">
        <v>0</v>
      </c>
      <c r="F27" s="10">
        <v>0</v>
      </c>
      <c r="G27" s="8">
        <v>0</v>
      </c>
      <c r="H27" s="8">
        <v>8</v>
      </c>
      <c r="I27" s="7"/>
      <c r="J27" s="8"/>
      <c r="K27" s="7"/>
      <c r="L27" s="7"/>
      <c r="M27" s="8">
        <v>8</v>
      </c>
      <c r="N27" s="8"/>
      <c r="O27" s="7">
        <v>0</v>
      </c>
      <c r="P27" s="8">
        <v>7</v>
      </c>
      <c r="Q27" s="8">
        <v>7</v>
      </c>
      <c r="R27" s="8"/>
      <c r="S27" s="7">
        <v>7</v>
      </c>
      <c r="T27" s="7"/>
      <c r="U27" s="3">
        <f t="shared" si="1"/>
        <v>44</v>
      </c>
      <c r="V27" s="26">
        <v>2</v>
      </c>
      <c r="W27">
        <v>4</v>
      </c>
      <c r="X27">
        <v>6</v>
      </c>
    </row>
    <row r="28" spans="1:24" ht="20.100000000000001" customHeight="1" x14ac:dyDescent="0.25">
      <c r="A28" s="8" t="s">
        <v>73</v>
      </c>
      <c r="B28" s="20" t="s">
        <v>45</v>
      </c>
      <c r="C28" s="8">
        <v>6</v>
      </c>
      <c r="D28" s="8">
        <v>0</v>
      </c>
      <c r="E28" s="8">
        <v>0</v>
      </c>
      <c r="F28" s="10">
        <v>0</v>
      </c>
      <c r="G28" s="8">
        <v>0</v>
      </c>
      <c r="H28" s="8">
        <v>6</v>
      </c>
      <c r="I28" s="7"/>
      <c r="J28" s="8"/>
      <c r="K28" s="7"/>
      <c r="L28" s="7"/>
      <c r="M28" s="8">
        <v>6</v>
      </c>
      <c r="N28" s="8">
        <v>7</v>
      </c>
      <c r="O28" s="7">
        <v>0</v>
      </c>
      <c r="P28" s="8">
        <v>6</v>
      </c>
      <c r="Q28" s="8">
        <v>6</v>
      </c>
      <c r="R28" s="8"/>
      <c r="S28" s="7">
        <v>6</v>
      </c>
      <c r="T28" s="7"/>
      <c r="U28" s="3">
        <f t="shared" si="1"/>
        <v>43</v>
      </c>
      <c r="V28" s="26">
        <v>3</v>
      </c>
      <c r="W28">
        <v>4</v>
      </c>
      <c r="X28">
        <v>7</v>
      </c>
    </row>
    <row r="29" spans="1:24" ht="20.100000000000001" customHeight="1" x14ac:dyDescent="0.25">
      <c r="A29" s="8" t="s">
        <v>142</v>
      </c>
      <c r="B29" s="20" t="s">
        <v>60</v>
      </c>
      <c r="C29" s="8">
        <v>0</v>
      </c>
      <c r="D29" s="8">
        <v>0</v>
      </c>
      <c r="E29" s="8">
        <v>0</v>
      </c>
      <c r="F29" s="10">
        <v>0</v>
      </c>
      <c r="G29" s="8">
        <v>8</v>
      </c>
      <c r="H29" s="8">
        <v>7</v>
      </c>
      <c r="I29" s="7"/>
      <c r="J29" s="8"/>
      <c r="K29" s="7"/>
      <c r="L29" s="7"/>
      <c r="M29" s="8">
        <v>5</v>
      </c>
      <c r="N29" s="8">
        <v>6</v>
      </c>
      <c r="O29" s="7">
        <v>0</v>
      </c>
      <c r="P29" s="8">
        <v>5</v>
      </c>
      <c r="Q29" s="8">
        <v>5</v>
      </c>
      <c r="R29" s="8"/>
      <c r="S29" s="7">
        <v>0</v>
      </c>
      <c r="T29" s="7"/>
      <c r="U29" s="3">
        <f t="shared" si="1"/>
        <v>36</v>
      </c>
      <c r="V29" s="26">
        <v>4</v>
      </c>
      <c r="W29">
        <v>3</v>
      </c>
      <c r="X29">
        <v>6</v>
      </c>
    </row>
    <row r="30" spans="1:24" ht="20.100000000000001" customHeight="1" x14ac:dyDescent="0.25">
      <c r="A30" s="8" t="s">
        <v>75</v>
      </c>
      <c r="B30" s="20" t="s">
        <v>46</v>
      </c>
      <c r="C30" s="8">
        <v>5</v>
      </c>
      <c r="D30" s="8">
        <v>6</v>
      </c>
      <c r="E30" s="8">
        <v>0</v>
      </c>
      <c r="F30" s="10">
        <v>0</v>
      </c>
      <c r="G30" s="8">
        <v>0</v>
      </c>
      <c r="H30" s="8">
        <v>0</v>
      </c>
      <c r="I30" s="7"/>
      <c r="J30" s="8"/>
      <c r="K30" s="7"/>
      <c r="L30" s="7"/>
      <c r="M30" s="8">
        <v>4</v>
      </c>
      <c r="N30" s="8">
        <v>5</v>
      </c>
      <c r="O30" s="7">
        <v>0</v>
      </c>
      <c r="P30" s="8">
        <v>4</v>
      </c>
      <c r="Q30" s="8">
        <v>4</v>
      </c>
      <c r="R30" s="8"/>
      <c r="S30" s="7">
        <v>5</v>
      </c>
      <c r="T30" s="7"/>
      <c r="U30" s="3">
        <f t="shared" si="1"/>
        <v>33</v>
      </c>
      <c r="V30" s="26">
        <v>5</v>
      </c>
      <c r="W30">
        <v>4</v>
      </c>
      <c r="X30">
        <v>7</v>
      </c>
    </row>
    <row r="31" spans="1:24" ht="20.100000000000001" customHeight="1" x14ac:dyDescent="0.25">
      <c r="A31" s="11" t="s">
        <v>120</v>
      </c>
      <c r="B31" s="52" t="s">
        <v>45</v>
      </c>
      <c r="C31" s="11">
        <v>0</v>
      </c>
      <c r="D31" s="11">
        <v>8</v>
      </c>
      <c r="E31" s="11">
        <v>8</v>
      </c>
      <c r="F31" s="10">
        <v>0</v>
      </c>
      <c r="G31" s="11">
        <v>0</v>
      </c>
      <c r="H31" s="11">
        <v>0</v>
      </c>
      <c r="I31" s="10"/>
      <c r="J31" s="11"/>
      <c r="K31" s="10"/>
      <c r="L31" s="10"/>
      <c r="M31" s="11">
        <v>7</v>
      </c>
      <c r="N31" s="11">
        <v>8</v>
      </c>
      <c r="O31" s="10">
        <v>0</v>
      </c>
      <c r="P31" s="11">
        <v>0</v>
      </c>
      <c r="Q31" s="11">
        <v>0</v>
      </c>
      <c r="R31" s="11"/>
      <c r="S31" s="10">
        <v>0</v>
      </c>
      <c r="T31" s="10"/>
      <c r="U31" s="18">
        <f t="shared" si="1"/>
        <v>31</v>
      </c>
      <c r="V31" s="53">
        <v>6</v>
      </c>
      <c r="W31" s="54">
        <v>3</v>
      </c>
      <c r="X31" s="54">
        <v>4</v>
      </c>
    </row>
    <row r="32" spans="1:24" ht="20.100000000000001" customHeight="1" x14ac:dyDescent="0.25">
      <c r="A32" s="8"/>
      <c r="B32" s="20"/>
      <c r="C32" s="8"/>
      <c r="D32" s="8"/>
      <c r="E32" s="8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3"/>
      <c r="V32" s="25"/>
    </row>
    <row r="33" spans="1:24" ht="20.100000000000001" customHeight="1" x14ac:dyDescent="0.25">
      <c r="A33" s="5" t="s">
        <v>57</v>
      </c>
      <c r="B33" s="20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3"/>
      <c r="V33" s="25"/>
    </row>
    <row r="34" spans="1:24" ht="20.100000000000001" customHeight="1" x14ac:dyDescent="0.25">
      <c r="A34" s="8" t="s">
        <v>76</v>
      </c>
      <c r="B34" s="20" t="s">
        <v>46</v>
      </c>
      <c r="C34" s="8">
        <v>10</v>
      </c>
      <c r="D34" s="8">
        <v>10</v>
      </c>
      <c r="E34" s="8">
        <v>0</v>
      </c>
      <c r="F34" s="11">
        <v>0</v>
      </c>
      <c r="G34" s="8">
        <v>5</v>
      </c>
      <c r="H34" s="8">
        <v>10</v>
      </c>
      <c r="I34" s="8"/>
      <c r="J34" s="8"/>
      <c r="K34" s="8"/>
      <c r="L34" s="8"/>
      <c r="M34" s="8">
        <v>7</v>
      </c>
      <c r="N34" s="8">
        <v>8</v>
      </c>
      <c r="O34" s="8">
        <v>0</v>
      </c>
      <c r="P34" s="8">
        <v>0</v>
      </c>
      <c r="Q34" s="8">
        <v>0</v>
      </c>
      <c r="R34" s="8"/>
      <c r="S34" s="8">
        <v>0</v>
      </c>
      <c r="T34" s="8"/>
      <c r="U34" s="3">
        <f>SUM(B34:T34)</f>
        <v>50</v>
      </c>
      <c r="V34" s="26">
        <v>1</v>
      </c>
      <c r="W34">
        <v>4</v>
      </c>
      <c r="X34">
        <v>6</v>
      </c>
    </row>
    <row r="35" spans="1:24" ht="20.100000000000001" customHeight="1" x14ac:dyDescent="0.25">
      <c r="A35" s="8" t="s">
        <v>117</v>
      </c>
      <c r="B35" s="20" t="s">
        <v>46</v>
      </c>
      <c r="C35" s="8">
        <v>0</v>
      </c>
      <c r="D35" s="8">
        <v>7</v>
      </c>
      <c r="E35" s="8">
        <v>0</v>
      </c>
      <c r="F35" s="11">
        <v>0</v>
      </c>
      <c r="G35" s="8">
        <v>3</v>
      </c>
      <c r="H35" s="8">
        <v>0</v>
      </c>
      <c r="I35" s="8"/>
      <c r="J35" s="8"/>
      <c r="K35" s="8"/>
      <c r="L35" s="8"/>
      <c r="M35" s="8">
        <v>8</v>
      </c>
      <c r="N35" s="8">
        <v>0</v>
      </c>
      <c r="O35" s="8">
        <v>0</v>
      </c>
      <c r="P35" s="8">
        <v>5</v>
      </c>
      <c r="Q35" s="8">
        <v>6</v>
      </c>
      <c r="R35" s="8"/>
      <c r="S35" s="8">
        <v>7</v>
      </c>
      <c r="T35" s="8"/>
      <c r="U35" s="3">
        <f>SUM(B35:T35)</f>
        <v>36</v>
      </c>
      <c r="V35" s="26">
        <v>2</v>
      </c>
      <c r="W35">
        <v>4</v>
      </c>
      <c r="X35">
        <v>6</v>
      </c>
    </row>
    <row r="36" spans="1:24" ht="20.100000000000001" customHeight="1" x14ac:dyDescent="0.25">
      <c r="A36" s="11" t="s">
        <v>134</v>
      </c>
      <c r="B36" s="52" t="s">
        <v>46</v>
      </c>
      <c r="C36" s="11">
        <v>0</v>
      </c>
      <c r="D36" s="11">
        <v>0</v>
      </c>
      <c r="E36" s="11">
        <v>0</v>
      </c>
      <c r="F36" s="11">
        <v>0</v>
      </c>
      <c r="G36" s="11">
        <v>2</v>
      </c>
      <c r="H36" s="11">
        <v>0</v>
      </c>
      <c r="I36" s="11"/>
      <c r="J36" s="11"/>
      <c r="K36" s="11"/>
      <c r="L36" s="11"/>
      <c r="M36" s="11">
        <v>6</v>
      </c>
      <c r="N36" s="11">
        <v>0</v>
      </c>
      <c r="O36" s="11">
        <v>0</v>
      </c>
      <c r="P36" s="11">
        <v>0</v>
      </c>
      <c r="Q36" s="11">
        <v>0</v>
      </c>
      <c r="R36" s="11"/>
      <c r="S36" s="11">
        <v>0</v>
      </c>
      <c r="T36" s="11"/>
      <c r="U36" s="18">
        <f>SUM(B36:T36)</f>
        <v>8</v>
      </c>
      <c r="V36" s="53">
        <v>3</v>
      </c>
      <c r="W36" s="54">
        <v>2</v>
      </c>
      <c r="X36" s="54">
        <v>2</v>
      </c>
    </row>
    <row r="37" spans="1:24" ht="20.100000000000001" customHeight="1" x14ac:dyDescent="0.25">
      <c r="A37" s="11" t="s">
        <v>127</v>
      </c>
      <c r="B37" s="52" t="s">
        <v>45</v>
      </c>
      <c r="C37" s="11">
        <v>0</v>
      </c>
      <c r="D37" s="11">
        <v>0</v>
      </c>
      <c r="E37" s="11">
        <v>0</v>
      </c>
      <c r="F37" s="11">
        <v>0</v>
      </c>
      <c r="G37" s="11">
        <v>4</v>
      </c>
      <c r="H37" s="11">
        <v>0</v>
      </c>
      <c r="I37" s="11"/>
      <c r="J37" s="11"/>
      <c r="K37" s="11"/>
      <c r="L37" s="11"/>
      <c r="M37" s="11"/>
      <c r="N37" s="11">
        <v>0</v>
      </c>
      <c r="O37" s="11">
        <v>0</v>
      </c>
      <c r="P37" s="11">
        <v>0</v>
      </c>
      <c r="Q37" s="11">
        <v>0</v>
      </c>
      <c r="R37" s="11"/>
      <c r="S37" s="11">
        <v>0</v>
      </c>
      <c r="T37" s="11"/>
      <c r="U37" s="18">
        <f>SUM(B37:T37)</f>
        <v>4</v>
      </c>
      <c r="V37" s="53">
        <v>4</v>
      </c>
      <c r="W37" s="54">
        <v>1</v>
      </c>
      <c r="X37" s="54">
        <v>1</v>
      </c>
    </row>
    <row r="38" spans="1:24" ht="20.100000000000001" customHeight="1" x14ac:dyDescent="0.25">
      <c r="A38" s="8"/>
      <c r="B38" s="20"/>
      <c r="C38" s="8"/>
      <c r="D38" s="8"/>
      <c r="E38" s="8"/>
      <c r="F38" s="1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7"/>
      <c r="V38" s="24"/>
    </row>
    <row r="40" spans="1:24" x14ac:dyDescent="0.25">
      <c r="A40" t="s">
        <v>118</v>
      </c>
    </row>
    <row r="41" spans="1:24" x14ac:dyDescent="0.25">
      <c r="A41" t="s">
        <v>119</v>
      </c>
    </row>
  </sheetData>
  <sortState ref="A26:X31">
    <sortCondition descending="1" ref="U26:U31"/>
  </sortState>
  <mergeCells count="5">
    <mergeCell ref="A1:V1"/>
    <mergeCell ref="A2:V2"/>
    <mergeCell ref="M15:O15"/>
    <mergeCell ref="G15:L15"/>
    <mergeCell ref="P15:T15"/>
  </mergeCells>
  <pageMargins left="0.25" right="0.25" top="0.75" bottom="0.75" header="0.3" footer="0.3"/>
  <pageSetup paperSize="9" scale="7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7" zoomScaleNormal="100" workbookViewId="0">
      <selection activeCell="W31" sqref="W31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2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2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2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2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2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2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"/>
      <c r="S12" s="1"/>
      <c r="T12" s="1"/>
      <c r="U12" s="1"/>
      <c r="V12" s="1"/>
    </row>
    <row r="13" spans="1:22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"/>
      <c r="S13" s="1"/>
      <c r="T13" s="1"/>
      <c r="U13" s="1"/>
      <c r="V13" s="1"/>
    </row>
    <row r="14" spans="1:22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0.100000000000001" customHeight="1" x14ac:dyDescent="0.25">
      <c r="A15" s="12" t="s">
        <v>62</v>
      </c>
      <c r="B15" s="30" t="s">
        <v>11</v>
      </c>
      <c r="C15" s="16" t="s">
        <v>46</v>
      </c>
      <c r="D15" s="28" t="s">
        <v>45</v>
      </c>
      <c r="E15" s="16" t="s">
        <v>12</v>
      </c>
      <c r="F15" s="16" t="s">
        <v>30</v>
      </c>
      <c r="G15" s="58" t="s">
        <v>98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2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7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43" t="s">
        <v>83</v>
      </c>
      <c r="B18" s="42" t="s">
        <v>46</v>
      </c>
      <c r="C18" s="43">
        <v>8</v>
      </c>
      <c r="D18" s="43">
        <v>8</v>
      </c>
      <c r="E18" s="43">
        <v>0</v>
      </c>
      <c r="F18" s="43">
        <v>0</v>
      </c>
      <c r="G18" s="43">
        <v>0</v>
      </c>
      <c r="H18" s="43">
        <v>0</v>
      </c>
      <c r="I18" s="43"/>
      <c r="J18" s="43"/>
      <c r="K18" s="43"/>
      <c r="L18" s="43"/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4">
        <f>SUM(B18:T18)</f>
        <v>16</v>
      </c>
      <c r="V18" s="45">
        <v>1</v>
      </c>
      <c r="W18" s="46">
        <v>2</v>
      </c>
      <c r="X18" s="47">
        <v>2</v>
      </c>
    </row>
    <row r="19" spans="1:24" ht="20.100000000000001" customHeight="1" x14ac:dyDescent="0.25">
      <c r="A19" s="7"/>
      <c r="B19" s="19"/>
      <c r="C19" s="7"/>
      <c r="D19" s="7"/>
      <c r="E19" s="7"/>
      <c r="F19" s="10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3"/>
      <c r="V19" s="7"/>
    </row>
    <row r="20" spans="1:24" ht="20.100000000000001" customHeight="1" x14ac:dyDescent="0.25">
      <c r="A20" s="7"/>
      <c r="B20" s="20"/>
      <c r="C20" s="8"/>
      <c r="D20" s="8"/>
      <c r="E20" s="8"/>
      <c r="F20" s="1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8"/>
    </row>
    <row r="21" spans="1:24" ht="20.100000000000001" customHeight="1" x14ac:dyDescent="0.25">
      <c r="A21" s="8"/>
      <c r="B21" s="19"/>
      <c r="C21" s="7"/>
      <c r="D21" s="7"/>
      <c r="E21" s="7"/>
      <c r="F21" s="1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3"/>
      <c r="V21" s="7"/>
    </row>
    <row r="22" spans="1:24" ht="20.100000000000001" customHeight="1" x14ac:dyDescent="0.25">
      <c r="A22" s="7"/>
      <c r="B22" s="19"/>
      <c r="C22" s="7"/>
      <c r="D22" s="7"/>
      <c r="E22" s="7"/>
      <c r="F22" s="1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4" ht="20.100000000000001" customHeight="1" x14ac:dyDescent="0.25">
      <c r="A23" s="5" t="s">
        <v>26</v>
      </c>
      <c r="B23" s="20"/>
      <c r="C23" s="8"/>
      <c r="D23" s="8"/>
      <c r="E23" s="8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7"/>
      <c r="V23" s="9"/>
    </row>
    <row r="24" spans="1:24" ht="20.100000000000001" customHeight="1" x14ac:dyDescent="0.25">
      <c r="A24" s="8"/>
      <c r="B24" s="20"/>
      <c r="C24" s="8"/>
      <c r="D24" s="8"/>
      <c r="E24" s="8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7"/>
      <c r="V24" s="9"/>
    </row>
    <row r="25" spans="1:24" ht="20.100000000000001" customHeight="1" x14ac:dyDescent="0.25">
      <c r="A25" s="8"/>
      <c r="B25" s="20"/>
      <c r="C25" s="8"/>
      <c r="D25" s="8"/>
      <c r="E25" s="8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7"/>
      <c r="V25" s="9"/>
    </row>
    <row r="26" spans="1:24" ht="20.100000000000001" customHeight="1" x14ac:dyDescent="0.25">
      <c r="A26" s="8"/>
      <c r="B26" s="20"/>
      <c r="C26" s="8"/>
      <c r="D26" s="8"/>
      <c r="E26" s="8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7"/>
      <c r="V26" s="9"/>
    </row>
    <row r="27" spans="1:24" ht="20.100000000000001" customHeight="1" x14ac:dyDescent="0.25">
      <c r="A27" s="8"/>
      <c r="B27" s="20"/>
      <c r="C27" s="8"/>
      <c r="D27" s="8"/>
      <c r="E27" s="8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7"/>
      <c r="V27" s="9"/>
    </row>
    <row r="28" spans="1:24" ht="20.100000000000001" customHeight="1" x14ac:dyDescent="0.25">
      <c r="A28" s="8"/>
      <c r="B28" s="20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7"/>
      <c r="V28" s="8"/>
    </row>
    <row r="29" spans="1:24" ht="20.100000000000001" customHeight="1" x14ac:dyDescent="0.25">
      <c r="A29" s="15" t="s">
        <v>29</v>
      </c>
      <c r="B29" s="20"/>
      <c r="C29" s="8"/>
      <c r="D29" s="8"/>
      <c r="E29" s="8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7"/>
      <c r="V29" s="8"/>
    </row>
    <row r="30" spans="1:24" ht="20.100000000000001" customHeight="1" x14ac:dyDescent="0.25">
      <c r="A30" s="8"/>
      <c r="B30" s="20"/>
      <c r="C30" s="8"/>
      <c r="D30" s="8"/>
      <c r="E30" s="8"/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7"/>
      <c r="V30" s="8"/>
    </row>
    <row r="31" spans="1:24" ht="20.100000000000001" customHeight="1" x14ac:dyDescent="0.25">
      <c r="A31" s="8"/>
      <c r="B31" s="20"/>
      <c r="C31" s="8"/>
      <c r="D31" s="8"/>
      <c r="E31" s="8"/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7"/>
      <c r="V31" s="8"/>
    </row>
    <row r="32" spans="1:24" ht="20.100000000000001" customHeight="1" x14ac:dyDescent="0.25">
      <c r="A32" s="9"/>
      <c r="B32" s="20"/>
      <c r="C32" s="8"/>
      <c r="D32" s="8"/>
      <c r="E32" s="8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7"/>
      <c r="V32" s="8"/>
    </row>
    <row r="33" spans="1:22" ht="20.100000000000001" customHeight="1" x14ac:dyDescent="0.25">
      <c r="A33" s="15" t="s">
        <v>27</v>
      </c>
      <c r="B33" s="20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"/>
      <c r="V33" s="8"/>
    </row>
    <row r="34" spans="1:22" ht="20.100000000000001" customHeight="1" x14ac:dyDescent="0.25">
      <c r="A34" s="8"/>
      <c r="B34" s="20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7"/>
      <c r="V34" s="8"/>
    </row>
    <row r="35" spans="1:22" ht="20.100000000000001" customHeight="1" x14ac:dyDescent="0.25">
      <c r="A35" s="8"/>
      <c r="B35" s="20"/>
      <c r="C35" s="8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7"/>
      <c r="V35" s="8"/>
    </row>
    <row r="36" spans="1:22" ht="20.100000000000001" customHeight="1" x14ac:dyDescent="0.25">
      <c r="A36" s="8"/>
      <c r="B36" s="20"/>
      <c r="C36" s="8"/>
      <c r="D36" s="8"/>
      <c r="E36" s="8"/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7"/>
      <c r="V36" s="7"/>
    </row>
  </sheetData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opLeftCell="A13" zoomScaleNormal="100" workbookViewId="0">
      <selection activeCell="Z27" sqref="Z27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2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2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2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2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2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2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"/>
      <c r="S12" s="1"/>
      <c r="T12" s="1"/>
      <c r="U12" s="1"/>
      <c r="V12" s="1"/>
    </row>
    <row r="13" spans="1:22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"/>
      <c r="S13" s="1"/>
      <c r="T13" s="1"/>
      <c r="U13" s="1"/>
      <c r="V13" s="1"/>
    </row>
    <row r="14" spans="1:22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0.100000000000001" customHeight="1" x14ac:dyDescent="0.25">
      <c r="A15" s="12" t="s">
        <v>55</v>
      </c>
      <c r="B15" s="12" t="s">
        <v>11</v>
      </c>
      <c r="C15" s="16" t="s">
        <v>46</v>
      </c>
      <c r="D15" s="28" t="s">
        <v>45</v>
      </c>
      <c r="E15" s="16" t="s">
        <v>12</v>
      </c>
      <c r="F15" s="16" t="s">
        <v>30</v>
      </c>
      <c r="G15" s="58" t="s">
        <v>98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2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19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7" t="s">
        <v>106</v>
      </c>
      <c r="B18" s="19" t="s">
        <v>46</v>
      </c>
      <c r="C18" s="8">
        <v>0</v>
      </c>
      <c r="D18" s="8">
        <v>10</v>
      </c>
      <c r="E18" s="8">
        <v>0</v>
      </c>
      <c r="F18" s="11">
        <v>0</v>
      </c>
      <c r="G18" s="8">
        <v>10</v>
      </c>
      <c r="H18" s="8">
        <v>10</v>
      </c>
      <c r="I18" s="7"/>
      <c r="J18" s="7"/>
      <c r="K18" s="7"/>
      <c r="L18" s="8"/>
      <c r="M18" s="8">
        <v>10</v>
      </c>
      <c r="N18" s="8">
        <v>10</v>
      </c>
      <c r="O18" s="8">
        <v>8</v>
      </c>
      <c r="P18" s="8">
        <v>10</v>
      </c>
      <c r="Q18" s="8">
        <v>6</v>
      </c>
      <c r="R18" s="8">
        <v>6</v>
      </c>
      <c r="S18" s="7">
        <v>0</v>
      </c>
      <c r="T18" s="8">
        <v>8</v>
      </c>
      <c r="U18" s="3">
        <f t="shared" ref="U18:U26" si="0">SUM(B18:T18)</f>
        <v>88</v>
      </c>
      <c r="V18" s="26">
        <v>1</v>
      </c>
      <c r="W18" s="40">
        <v>4</v>
      </c>
      <c r="X18">
        <v>10</v>
      </c>
    </row>
    <row r="19" spans="1:24" ht="20.100000000000001" customHeight="1" x14ac:dyDescent="0.25">
      <c r="A19" s="8" t="s">
        <v>95</v>
      </c>
      <c r="B19" s="19" t="s">
        <v>46</v>
      </c>
      <c r="C19" s="7">
        <v>7</v>
      </c>
      <c r="D19" s="7">
        <v>8</v>
      </c>
      <c r="E19" s="7">
        <v>8</v>
      </c>
      <c r="F19" s="10">
        <v>10</v>
      </c>
      <c r="G19" s="7">
        <v>0</v>
      </c>
      <c r="H19" s="7">
        <v>0</v>
      </c>
      <c r="I19" s="7"/>
      <c r="J19" s="7"/>
      <c r="K19" s="7"/>
      <c r="L19" s="7"/>
      <c r="M19" s="7">
        <v>7</v>
      </c>
      <c r="N19" s="7">
        <v>6</v>
      </c>
      <c r="O19" s="7">
        <v>10</v>
      </c>
      <c r="P19" s="7">
        <v>2</v>
      </c>
      <c r="Q19" s="7">
        <v>1</v>
      </c>
      <c r="R19" s="7">
        <v>4</v>
      </c>
      <c r="S19" s="7">
        <v>0</v>
      </c>
      <c r="T19" s="7">
        <v>7</v>
      </c>
      <c r="U19" s="3">
        <f t="shared" si="0"/>
        <v>70</v>
      </c>
      <c r="V19" s="26">
        <v>2</v>
      </c>
      <c r="W19" s="34">
        <v>6</v>
      </c>
      <c r="X19" s="35">
        <v>11</v>
      </c>
    </row>
    <row r="20" spans="1:24" ht="20.100000000000001" customHeight="1" x14ac:dyDescent="0.25">
      <c r="A20" s="8" t="s">
        <v>107</v>
      </c>
      <c r="B20" s="19" t="s">
        <v>46</v>
      </c>
      <c r="C20" s="7">
        <v>0</v>
      </c>
      <c r="D20" s="7">
        <v>7</v>
      </c>
      <c r="E20" s="7">
        <v>0</v>
      </c>
      <c r="F20" s="10">
        <v>0</v>
      </c>
      <c r="G20" s="7">
        <v>7</v>
      </c>
      <c r="H20" s="7">
        <v>7</v>
      </c>
      <c r="I20" s="7"/>
      <c r="J20" s="7"/>
      <c r="K20" s="7"/>
      <c r="L20" s="7"/>
      <c r="M20" s="7">
        <v>8</v>
      </c>
      <c r="N20" s="7">
        <v>8</v>
      </c>
      <c r="O20" s="7">
        <v>0</v>
      </c>
      <c r="P20" s="7">
        <v>6</v>
      </c>
      <c r="Q20" s="7">
        <v>3</v>
      </c>
      <c r="R20" s="7">
        <v>2</v>
      </c>
      <c r="S20" s="7">
        <v>0</v>
      </c>
      <c r="T20" s="7">
        <v>0</v>
      </c>
      <c r="U20" s="3">
        <f t="shared" si="0"/>
        <v>48</v>
      </c>
      <c r="V20" s="26">
        <v>3</v>
      </c>
      <c r="W20" s="35">
        <v>4</v>
      </c>
      <c r="X20" s="35">
        <v>7</v>
      </c>
    </row>
    <row r="21" spans="1:24" ht="20.100000000000001" customHeight="1" x14ac:dyDescent="0.25">
      <c r="A21" s="7" t="s">
        <v>131</v>
      </c>
      <c r="B21" s="19" t="s">
        <v>46</v>
      </c>
      <c r="C21" s="7">
        <v>0</v>
      </c>
      <c r="D21" s="7">
        <v>0</v>
      </c>
      <c r="E21" s="7">
        <v>0</v>
      </c>
      <c r="F21" s="7">
        <v>0</v>
      </c>
      <c r="G21" s="7">
        <v>6</v>
      </c>
      <c r="H21" s="7">
        <v>6</v>
      </c>
      <c r="I21" s="7"/>
      <c r="J21" s="7"/>
      <c r="K21" s="7"/>
      <c r="L21" s="7"/>
      <c r="M21" s="7">
        <v>5</v>
      </c>
      <c r="N21" s="7">
        <v>7</v>
      </c>
      <c r="O21" s="7">
        <v>0</v>
      </c>
      <c r="P21" s="7">
        <v>4</v>
      </c>
      <c r="Q21" s="7">
        <v>2</v>
      </c>
      <c r="R21" s="7">
        <v>0</v>
      </c>
      <c r="S21" s="7">
        <v>0</v>
      </c>
      <c r="T21" s="7">
        <v>0</v>
      </c>
      <c r="U21" s="3">
        <f t="shared" si="0"/>
        <v>30</v>
      </c>
      <c r="V21" s="26">
        <v>4</v>
      </c>
      <c r="W21" s="34">
        <v>3</v>
      </c>
      <c r="X21" s="35">
        <v>7</v>
      </c>
    </row>
    <row r="22" spans="1:24" ht="20.100000000000001" customHeight="1" x14ac:dyDescent="0.25">
      <c r="A22" s="41" t="s">
        <v>137</v>
      </c>
      <c r="B22" s="42" t="s">
        <v>46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/>
      <c r="J22" s="43"/>
      <c r="K22" s="43"/>
      <c r="L22" s="43"/>
      <c r="M22" s="43">
        <v>3</v>
      </c>
      <c r="N22" s="43">
        <v>5</v>
      </c>
      <c r="O22" s="43">
        <v>6</v>
      </c>
      <c r="P22" s="43">
        <v>1</v>
      </c>
      <c r="Q22" s="43">
        <v>10</v>
      </c>
      <c r="R22" s="43">
        <v>5</v>
      </c>
      <c r="S22" s="43">
        <v>0</v>
      </c>
      <c r="T22" s="43">
        <v>0</v>
      </c>
      <c r="U22" s="44">
        <f t="shared" si="0"/>
        <v>30</v>
      </c>
      <c r="V22" s="45">
        <v>4</v>
      </c>
      <c r="W22" s="46">
        <v>2</v>
      </c>
      <c r="X22" s="47">
        <v>6</v>
      </c>
    </row>
    <row r="23" spans="1:24" ht="20.100000000000001" customHeight="1" x14ac:dyDescent="0.25">
      <c r="A23" s="43" t="s">
        <v>94</v>
      </c>
      <c r="B23" s="42" t="s">
        <v>46</v>
      </c>
      <c r="C23" s="43">
        <v>10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/>
      <c r="J23" s="43"/>
      <c r="K23" s="43"/>
      <c r="L23" s="43"/>
      <c r="M23" s="43">
        <v>0</v>
      </c>
      <c r="N23" s="43">
        <v>0</v>
      </c>
      <c r="O23" s="43">
        <v>0</v>
      </c>
      <c r="P23" s="43">
        <v>0</v>
      </c>
      <c r="Q23" s="43">
        <v>7</v>
      </c>
      <c r="R23" s="43">
        <v>8</v>
      </c>
      <c r="S23" s="43">
        <v>0</v>
      </c>
      <c r="T23" s="43">
        <v>0</v>
      </c>
      <c r="U23" s="44">
        <f t="shared" si="0"/>
        <v>25</v>
      </c>
      <c r="V23" s="45">
        <v>6</v>
      </c>
      <c r="W23" s="46">
        <v>2</v>
      </c>
      <c r="X23" s="47">
        <v>3</v>
      </c>
    </row>
    <row r="24" spans="1:24" ht="20.100000000000001" customHeight="1" x14ac:dyDescent="0.25">
      <c r="A24" s="41" t="s">
        <v>143</v>
      </c>
      <c r="B24" s="42" t="s">
        <v>46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/>
      <c r="J24" s="43"/>
      <c r="K24" s="43"/>
      <c r="L24" s="43"/>
      <c r="M24" s="43">
        <v>6</v>
      </c>
      <c r="N24" s="43">
        <v>0</v>
      </c>
      <c r="O24" s="43">
        <v>0</v>
      </c>
      <c r="P24" s="43">
        <v>3</v>
      </c>
      <c r="Q24" s="43">
        <v>0</v>
      </c>
      <c r="R24" s="43">
        <v>0</v>
      </c>
      <c r="S24" s="43">
        <v>0</v>
      </c>
      <c r="T24" s="43">
        <v>0</v>
      </c>
      <c r="U24" s="44">
        <f t="shared" si="0"/>
        <v>9</v>
      </c>
      <c r="V24" s="45">
        <v>7</v>
      </c>
      <c r="W24" s="46">
        <v>2</v>
      </c>
      <c r="X24" s="47">
        <v>2</v>
      </c>
    </row>
    <row r="25" spans="1:24" ht="20.100000000000001" customHeight="1" x14ac:dyDescent="0.25">
      <c r="A25" s="41" t="s">
        <v>132</v>
      </c>
      <c r="B25" s="42" t="s">
        <v>133</v>
      </c>
      <c r="C25" s="43">
        <v>0</v>
      </c>
      <c r="D25" s="43">
        <v>0</v>
      </c>
      <c r="E25" s="43">
        <v>0</v>
      </c>
      <c r="F25" s="43">
        <v>0</v>
      </c>
      <c r="G25" s="43">
        <v>4</v>
      </c>
      <c r="H25" s="43">
        <v>0</v>
      </c>
      <c r="I25" s="43"/>
      <c r="J25" s="43"/>
      <c r="K25" s="43"/>
      <c r="L25" s="43"/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4">
        <f t="shared" si="0"/>
        <v>4</v>
      </c>
      <c r="V25" s="45">
        <v>8</v>
      </c>
      <c r="W25" s="46">
        <v>1</v>
      </c>
      <c r="X25" s="47">
        <v>1</v>
      </c>
    </row>
    <row r="26" spans="1:24" ht="20.100000000000001" customHeight="1" x14ac:dyDescent="0.25">
      <c r="A26" s="41" t="s">
        <v>148</v>
      </c>
      <c r="B26" s="42" t="s">
        <v>60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/>
      <c r="J26" s="43"/>
      <c r="K26" s="43"/>
      <c r="L26" s="43"/>
      <c r="M26" s="43">
        <v>4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4">
        <f t="shared" si="0"/>
        <v>4</v>
      </c>
      <c r="V26" s="45">
        <v>8</v>
      </c>
      <c r="W26" s="47">
        <v>1</v>
      </c>
      <c r="X26" s="47">
        <v>1</v>
      </c>
    </row>
    <row r="27" spans="1:24" ht="20.100000000000001" customHeight="1" x14ac:dyDescent="0.25">
      <c r="A27" s="8"/>
      <c r="B27" s="19"/>
      <c r="C27" s="7"/>
      <c r="D27" s="7"/>
      <c r="E27" s="7"/>
      <c r="F27" s="10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4" ht="20.100000000000001" customHeight="1" x14ac:dyDescent="0.25">
      <c r="A28" s="5" t="s">
        <v>26</v>
      </c>
      <c r="B28" s="20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7"/>
      <c r="V28" s="9"/>
    </row>
    <row r="29" spans="1:24" ht="20.100000000000001" customHeight="1" x14ac:dyDescent="0.25">
      <c r="A29" s="41" t="s">
        <v>100</v>
      </c>
      <c r="B29" s="48" t="s">
        <v>45</v>
      </c>
      <c r="C29" s="41">
        <v>0</v>
      </c>
      <c r="D29" s="41">
        <v>8</v>
      </c>
      <c r="E29" s="41">
        <v>0</v>
      </c>
      <c r="F29" s="41">
        <v>0</v>
      </c>
      <c r="G29" s="41">
        <v>10</v>
      </c>
      <c r="H29" s="41">
        <v>0</v>
      </c>
      <c r="I29" s="41"/>
      <c r="J29" s="41"/>
      <c r="K29" s="41"/>
      <c r="L29" s="41"/>
      <c r="M29" s="41">
        <v>10</v>
      </c>
      <c r="N29" s="41">
        <v>10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4">
        <f>SUM(B29:T29)</f>
        <v>38</v>
      </c>
      <c r="V29" s="45">
        <v>1</v>
      </c>
      <c r="W29" s="46">
        <v>3</v>
      </c>
      <c r="X29" s="47">
        <v>4</v>
      </c>
    </row>
    <row r="30" spans="1:24" ht="20.100000000000001" customHeight="1" x14ac:dyDescent="0.25">
      <c r="A30" s="8" t="s">
        <v>126</v>
      </c>
      <c r="B30" s="20" t="s">
        <v>60</v>
      </c>
      <c r="C30" s="8">
        <v>0</v>
      </c>
      <c r="D30" s="8">
        <v>0</v>
      </c>
      <c r="E30" s="8">
        <v>0</v>
      </c>
      <c r="F30" s="8">
        <v>0</v>
      </c>
      <c r="G30" s="8">
        <v>7</v>
      </c>
      <c r="H30" s="8">
        <v>10</v>
      </c>
      <c r="I30" s="8"/>
      <c r="J30" s="8"/>
      <c r="K30" s="8"/>
      <c r="L30" s="8"/>
      <c r="M30" s="8">
        <v>7</v>
      </c>
      <c r="N30" s="8">
        <v>0</v>
      </c>
      <c r="O30" s="8">
        <v>0</v>
      </c>
      <c r="P30" s="8">
        <v>7</v>
      </c>
      <c r="Q30" s="8">
        <v>7</v>
      </c>
      <c r="R30" s="8">
        <v>0</v>
      </c>
      <c r="S30" s="8">
        <v>0</v>
      </c>
      <c r="T30" s="8">
        <v>0</v>
      </c>
      <c r="U30" s="3">
        <f>SUM(B30:T30)</f>
        <v>38</v>
      </c>
      <c r="V30" s="26">
        <v>1</v>
      </c>
      <c r="W30" s="34">
        <v>3</v>
      </c>
      <c r="X30" s="35">
        <v>5</v>
      </c>
    </row>
    <row r="31" spans="1:24" ht="20.100000000000001" customHeight="1" x14ac:dyDescent="0.25">
      <c r="A31" s="41" t="s">
        <v>99</v>
      </c>
      <c r="B31" s="48" t="s">
        <v>45</v>
      </c>
      <c r="C31" s="41">
        <v>0</v>
      </c>
      <c r="D31" s="41">
        <v>10</v>
      </c>
      <c r="E31" s="41">
        <v>10</v>
      </c>
      <c r="F31" s="41">
        <v>0</v>
      </c>
      <c r="G31" s="41">
        <v>0</v>
      </c>
      <c r="H31" s="41">
        <v>0</v>
      </c>
      <c r="I31" s="41"/>
      <c r="J31" s="41"/>
      <c r="K31" s="41"/>
      <c r="L31" s="41"/>
      <c r="M31" s="41">
        <v>0</v>
      </c>
      <c r="N31" s="41">
        <v>0</v>
      </c>
      <c r="O31" s="41">
        <v>0</v>
      </c>
      <c r="P31" s="41">
        <v>10</v>
      </c>
      <c r="Q31" s="41">
        <v>0</v>
      </c>
      <c r="R31" s="41">
        <v>0</v>
      </c>
      <c r="S31" s="41">
        <v>0</v>
      </c>
      <c r="T31" s="41">
        <v>0</v>
      </c>
      <c r="U31" s="44">
        <f>SUM(B31:T31)</f>
        <v>30</v>
      </c>
      <c r="V31" s="45">
        <v>3</v>
      </c>
      <c r="W31" s="46">
        <v>3</v>
      </c>
      <c r="X31" s="47">
        <v>3</v>
      </c>
    </row>
    <row r="32" spans="1:24" ht="20.100000000000001" customHeight="1" x14ac:dyDescent="0.25">
      <c r="A32" s="41" t="s">
        <v>125</v>
      </c>
      <c r="B32" s="48" t="s">
        <v>46</v>
      </c>
      <c r="C32" s="41">
        <v>0</v>
      </c>
      <c r="D32" s="41">
        <v>0</v>
      </c>
      <c r="E32" s="41">
        <v>0</v>
      </c>
      <c r="F32" s="41">
        <v>0</v>
      </c>
      <c r="G32" s="41">
        <v>8</v>
      </c>
      <c r="H32" s="41">
        <v>0</v>
      </c>
      <c r="I32" s="41"/>
      <c r="J32" s="41"/>
      <c r="K32" s="41"/>
      <c r="L32" s="41"/>
      <c r="M32" s="41">
        <v>7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4">
        <f>SUM(B32:T32)</f>
        <v>15</v>
      </c>
      <c r="V32" s="45">
        <v>4</v>
      </c>
      <c r="W32" s="46">
        <v>2</v>
      </c>
      <c r="X32" s="47">
        <v>2</v>
      </c>
    </row>
    <row r="33" spans="1:24" ht="20.100000000000001" customHeight="1" x14ac:dyDescent="0.25">
      <c r="A33" s="41" t="s">
        <v>136</v>
      </c>
      <c r="B33" s="48" t="s">
        <v>59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8</v>
      </c>
      <c r="I33" s="41"/>
      <c r="J33" s="41"/>
      <c r="K33" s="41"/>
      <c r="L33" s="41"/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4">
        <f>SUM(B33:T33)</f>
        <v>8</v>
      </c>
      <c r="V33" s="45">
        <v>5</v>
      </c>
      <c r="W33" s="46">
        <v>1</v>
      </c>
      <c r="X33" s="47">
        <v>1</v>
      </c>
    </row>
    <row r="34" spans="1:24" ht="20.100000000000001" customHeight="1" x14ac:dyDescent="0.25">
      <c r="A34" s="8"/>
      <c r="B34" s="20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7"/>
      <c r="V34" s="8"/>
    </row>
    <row r="35" spans="1:24" ht="20.100000000000001" customHeight="1" x14ac:dyDescent="0.25">
      <c r="A35" s="15" t="s">
        <v>29</v>
      </c>
      <c r="B35" s="20"/>
      <c r="C35" s="8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7"/>
      <c r="V35" s="8"/>
    </row>
    <row r="36" spans="1:24" ht="20.100000000000001" customHeight="1" x14ac:dyDescent="0.25">
      <c r="A36" s="8" t="s">
        <v>93</v>
      </c>
      <c r="B36" s="20" t="s">
        <v>46</v>
      </c>
      <c r="C36" s="8">
        <v>10</v>
      </c>
      <c r="D36" s="8">
        <v>10</v>
      </c>
      <c r="E36" s="8">
        <v>0</v>
      </c>
      <c r="F36" s="11">
        <v>10</v>
      </c>
      <c r="G36" s="8">
        <v>10</v>
      </c>
      <c r="H36" s="8">
        <v>10</v>
      </c>
      <c r="I36" s="8"/>
      <c r="J36" s="8"/>
      <c r="K36" s="8"/>
      <c r="L36" s="8"/>
      <c r="M36" s="8">
        <v>0</v>
      </c>
      <c r="N36" s="8">
        <v>0</v>
      </c>
      <c r="O36" s="8">
        <v>0</v>
      </c>
      <c r="P36" s="8">
        <v>8</v>
      </c>
      <c r="Q36" s="8">
        <v>8</v>
      </c>
      <c r="R36" s="8">
        <v>8</v>
      </c>
      <c r="S36" s="8">
        <v>0</v>
      </c>
      <c r="T36" s="8">
        <v>10</v>
      </c>
      <c r="U36" s="3">
        <f>SUM(C36:T36)</f>
        <v>84</v>
      </c>
      <c r="V36" s="26">
        <v>1</v>
      </c>
      <c r="W36" s="34">
        <v>5</v>
      </c>
      <c r="X36" s="35">
        <v>9</v>
      </c>
    </row>
    <row r="37" spans="1:24" ht="20.100000000000001" customHeight="1" x14ac:dyDescent="0.25">
      <c r="A37" s="8"/>
      <c r="B37" s="20"/>
      <c r="C37" s="8"/>
      <c r="D37" s="8"/>
      <c r="E37" s="8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3"/>
      <c r="V37" s="26"/>
    </row>
    <row r="38" spans="1:24" ht="20.100000000000001" customHeight="1" x14ac:dyDescent="0.25">
      <c r="A38" s="9"/>
      <c r="B38" s="20"/>
      <c r="C38" s="8"/>
      <c r="D38" s="8"/>
      <c r="E38" s="8"/>
      <c r="F38" s="1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3"/>
      <c r="V38" s="8"/>
    </row>
    <row r="39" spans="1:24" ht="20.100000000000001" customHeight="1" x14ac:dyDescent="0.25">
      <c r="A39" s="15" t="s">
        <v>27</v>
      </c>
      <c r="B39" s="20"/>
      <c r="C39" s="8"/>
      <c r="D39" s="8"/>
      <c r="E39" s="8"/>
      <c r="F39" s="1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7"/>
      <c r="V39" s="8"/>
    </row>
    <row r="40" spans="1:24" ht="20.100000000000001" customHeight="1" x14ac:dyDescent="0.25">
      <c r="A40" s="8"/>
      <c r="B40" s="20"/>
      <c r="C40" s="8"/>
      <c r="D40" s="8"/>
      <c r="E40" s="8"/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7"/>
      <c r="V40" s="8"/>
    </row>
    <row r="41" spans="1:24" ht="20.100000000000001" customHeight="1" x14ac:dyDescent="0.25">
      <c r="A41" s="8"/>
      <c r="B41" s="20"/>
      <c r="C41" s="8"/>
      <c r="D41" s="8"/>
      <c r="E41" s="8"/>
      <c r="F41" s="1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7"/>
      <c r="V41" s="8"/>
    </row>
    <row r="42" spans="1:24" ht="20.100000000000001" customHeight="1" x14ac:dyDescent="0.25">
      <c r="A42" s="8"/>
      <c r="B42" s="20"/>
      <c r="C42" s="8"/>
      <c r="D42" s="8"/>
      <c r="E42" s="8"/>
      <c r="F42" s="1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7"/>
      <c r="V42" s="7"/>
    </row>
  </sheetData>
  <sortState ref="A29:X33">
    <sortCondition descending="1" ref="U29:U33"/>
  </sortState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opLeftCell="A5" zoomScaleNormal="100" workbookViewId="0">
      <selection activeCell="V23" sqref="V23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56</v>
      </c>
      <c r="B15" s="12" t="s">
        <v>11</v>
      </c>
      <c r="C15" s="16" t="s">
        <v>46</v>
      </c>
      <c r="D15" s="58" t="s">
        <v>45</v>
      </c>
      <c r="E15" s="60"/>
      <c r="F15" s="16" t="s">
        <v>12</v>
      </c>
      <c r="G15" s="16" t="s">
        <v>30</v>
      </c>
      <c r="H15" s="58" t="s">
        <v>98</v>
      </c>
      <c r="I15" s="59"/>
      <c r="J15" s="59"/>
      <c r="K15" s="59"/>
      <c r="L15" s="59"/>
      <c r="M15" s="60"/>
      <c r="N15" s="58" t="s">
        <v>36</v>
      </c>
      <c r="O15" s="59"/>
      <c r="P15" s="60"/>
      <c r="Q15" s="58" t="s">
        <v>43</v>
      </c>
      <c r="R15" s="59"/>
      <c r="S15" s="59"/>
      <c r="T15" s="59"/>
      <c r="U15" s="60"/>
      <c r="V15" s="12" t="s">
        <v>17</v>
      </c>
      <c r="W15" s="12" t="s">
        <v>21</v>
      </c>
    </row>
    <row r="16" spans="1:23" ht="20.100000000000001" customHeight="1" x14ac:dyDescent="0.25">
      <c r="A16" s="13" t="s">
        <v>37</v>
      </c>
      <c r="B16" s="4"/>
      <c r="C16" s="14" t="s">
        <v>13</v>
      </c>
      <c r="D16" s="63" t="s">
        <v>121</v>
      </c>
      <c r="E16" s="64"/>
      <c r="F16" s="14" t="s">
        <v>14</v>
      </c>
      <c r="G16" s="14" t="s">
        <v>16</v>
      </c>
      <c r="H16" s="14" t="s">
        <v>14</v>
      </c>
      <c r="I16" s="14" t="s">
        <v>15</v>
      </c>
      <c r="J16" s="31" t="s">
        <v>40</v>
      </c>
      <c r="K16" s="31" t="s">
        <v>39</v>
      </c>
      <c r="L16" s="31" t="s">
        <v>41</v>
      </c>
      <c r="M16" s="32" t="s">
        <v>38</v>
      </c>
      <c r="N16" s="14" t="s">
        <v>14</v>
      </c>
      <c r="O16" s="14" t="s">
        <v>15</v>
      </c>
      <c r="P16" s="14" t="s">
        <v>40</v>
      </c>
      <c r="Q16" s="14" t="s">
        <v>22</v>
      </c>
      <c r="R16" s="14" t="s">
        <v>23</v>
      </c>
      <c r="S16" s="14" t="s">
        <v>40</v>
      </c>
      <c r="T16" s="14" t="s">
        <v>39</v>
      </c>
      <c r="U16" s="14" t="s">
        <v>41</v>
      </c>
      <c r="V16" s="13" t="s">
        <v>18</v>
      </c>
      <c r="W16" s="4"/>
    </row>
    <row r="17" spans="1:23" ht="20.100000000000001" customHeight="1" x14ac:dyDescent="0.25">
      <c r="A17" s="5" t="s">
        <v>63</v>
      </c>
      <c r="B17" s="7"/>
      <c r="C17" s="7"/>
      <c r="D17" s="67"/>
      <c r="E17" s="68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/>
      <c r="B18" s="7" t="s">
        <v>46</v>
      </c>
      <c r="C18" s="7"/>
      <c r="D18" s="65"/>
      <c r="E18" s="66"/>
      <c r="F18" s="7"/>
      <c r="G18" s="1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56">
        <v>1711</v>
      </c>
      <c r="W18" s="26"/>
    </row>
    <row r="19" spans="1:23" ht="20.100000000000001" customHeight="1" x14ac:dyDescent="0.25">
      <c r="A19" s="7"/>
      <c r="B19" s="7" t="s">
        <v>45</v>
      </c>
      <c r="C19" s="7"/>
      <c r="D19" s="65"/>
      <c r="E19" s="66"/>
      <c r="F19" s="33"/>
      <c r="G19" s="1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56">
        <v>808</v>
      </c>
      <c r="W19" s="26"/>
    </row>
    <row r="20" spans="1:23" ht="20.100000000000001" customHeight="1" x14ac:dyDescent="0.25">
      <c r="A20" s="7"/>
      <c r="B20" s="8" t="s">
        <v>60</v>
      </c>
      <c r="C20" s="8"/>
      <c r="D20" s="61"/>
      <c r="E20" s="62"/>
      <c r="F20" s="8"/>
      <c r="G20" s="1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56">
        <v>486</v>
      </c>
      <c r="W20" s="26"/>
    </row>
    <row r="21" spans="1:23" ht="20.100000000000001" customHeight="1" x14ac:dyDescent="0.25">
      <c r="A21" s="8"/>
      <c r="B21" s="7" t="s">
        <v>59</v>
      </c>
      <c r="C21" s="7"/>
      <c r="D21" s="67"/>
      <c r="E21" s="68"/>
      <c r="F21" s="7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56">
        <v>16</v>
      </c>
      <c r="W21" s="26"/>
    </row>
    <row r="22" spans="1:23" ht="20.100000000000001" customHeight="1" x14ac:dyDescent="0.25">
      <c r="A22" s="7"/>
      <c r="B22" s="7" t="s">
        <v>122</v>
      </c>
      <c r="C22" s="7"/>
      <c r="D22" s="67"/>
      <c r="E22" s="68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56">
        <v>67</v>
      </c>
      <c r="W22" s="7"/>
    </row>
    <row r="23" spans="1:23" ht="20.100000000000001" customHeight="1" x14ac:dyDescent="0.25">
      <c r="A23" s="18"/>
      <c r="B23" s="8" t="s">
        <v>133</v>
      </c>
      <c r="C23" s="8"/>
      <c r="D23" s="61"/>
      <c r="E23" s="62"/>
      <c r="F23" s="8"/>
      <c r="G23" s="1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56">
        <v>4</v>
      </c>
      <c r="W23" s="9"/>
    </row>
    <row r="24" spans="1:23" ht="20.100000000000001" customHeight="1" x14ac:dyDescent="0.25">
      <c r="A24" s="8"/>
      <c r="B24" s="8"/>
      <c r="C24" s="8"/>
      <c r="D24" s="61"/>
      <c r="E24" s="62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/>
      <c r="W24" s="9"/>
    </row>
    <row r="25" spans="1:23" ht="20.100000000000001" customHeight="1" x14ac:dyDescent="0.25">
      <c r="A25" s="8"/>
      <c r="B25" s="8"/>
      <c r="C25" s="8"/>
      <c r="D25" s="61"/>
      <c r="E25" s="62"/>
      <c r="F25" s="8"/>
      <c r="G25" s="1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7"/>
      <c r="W25" s="9"/>
    </row>
    <row r="26" spans="1:23" ht="20.100000000000001" customHeight="1" x14ac:dyDescent="0.25">
      <c r="A26" s="8"/>
      <c r="B26" s="8"/>
      <c r="C26" s="8"/>
      <c r="D26" s="61"/>
      <c r="E26" s="62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/>
      <c r="W26" s="9"/>
    </row>
    <row r="27" spans="1:23" ht="20.100000000000001" customHeight="1" x14ac:dyDescent="0.25">
      <c r="A27" s="8"/>
      <c r="B27" s="8"/>
      <c r="C27" s="8"/>
      <c r="D27" s="61"/>
      <c r="E27" s="62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/>
      <c r="W27" s="9"/>
    </row>
    <row r="28" spans="1:23" ht="20.100000000000001" customHeight="1" x14ac:dyDescent="0.25">
      <c r="A28" s="8"/>
      <c r="B28" s="8"/>
      <c r="C28" s="8"/>
      <c r="D28" s="61"/>
      <c r="E28" s="62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/>
      <c r="W28" s="8"/>
    </row>
    <row r="29" spans="1:23" ht="20.100000000000001" customHeight="1" x14ac:dyDescent="0.25">
      <c r="A29" s="17"/>
      <c r="B29" s="8"/>
      <c r="C29" s="8"/>
      <c r="D29" s="61"/>
      <c r="E29" s="62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8"/>
    </row>
    <row r="30" spans="1:23" ht="20.100000000000001" customHeight="1" x14ac:dyDescent="0.25">
      <c r="A30" s="8"/>
      <c r="B30" s="8"/>
      <c r="C30" s="8"/>
      <c r="D30" s="61"/>
      <c r="E30" s="62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/>
      <c r="W30" s="8"/>
    </row>
    <row r="31" spans="1:23" ht="20.100000000000001" customHeight="1" x14ac:dyDescent="0.25">
      <c r="A31" s="8"/>
      <c r="B31" s="8"/>
      <c r="C31" s="8"/>
      <c r="D31" s="61"/>
      <c r="E31" s="62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/>
      <c r="W31" s="8"/>
    </row>
    <row r="32" spans="1:23" ht="20.100000000000001" customHeight="1" x14ac:dyDescent="0.25">
      <c r="A32" s="9"/>
      <c r="B32" s="8"/>
      <c r="C32" s="8"/>
      <c r="D32" s="61"/>
      <c r="E32" s="62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17"/>
      <c r="B33" s="8"/>
      <c r="C33" s="8"/>
      <c r="D33" s="61"/>
      <c r="E33" s="62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8"/>
      <c r="B34" s="8"/>
      <c r="C34" s="8"/>
      <c r="D34" s="61"/>
      <c r="E34" s="62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  <c r="W34" s="8"/>
    </row>
    <row r="35" spans="1:23" ht="20.100000000000001" customHeight="1" x14ac:dyDescent="0.25">
      <c r="A35" s="8"/>
      <c r="B35" s="8"/>
      <c r="C35" s="8"/>
      <c r="D35" s="61"/>
      <c r="E35" s="62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8"/>
      <c r="B36" s="8"/>
      <c r="C36" s="8"/>
      <c r="D36" s="61"/>
      <c r="E36" s="62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7"/>
    </row>
  </sheetData>
  <mergeCells count="27">
    <mergeCell ref="D17:E17"/>
    <mergeCell ref="D32:E32"/>
    <mergeCell ref="D33:E33"/>
    <mergeCell ref="D34:E34"/>
    <mergeCell ref="D35:E35"/>
    <mergeCell ref="D36:E36"/>
    <mergeCell ref="D16:E16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opLeftCell="A13" zoomScaleNormal="100" workbookViewId="0">
      <selection activeCell="W38" sqref="W38:W39"/>
    </sheetView>
  </sheetViews>
  <sheetFormatPr baseColWidth="10" defaultRowHeight="15" x14ac:dyDescent="0.25"/>
  <cols>
    <col min="1" max="1" width="25.5703125" customWidth="1"/>
    <col min="2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3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3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3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3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3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3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3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3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3" ht="20.100000000000001" customHeight="1" x14ac:dyDescent="0.25">
      <c r="A15" s="12" t="s">
        <v>48</v>
      </c>
      <c r="B15" s="30" t="s">
        <v>11</v>
      </c>
      <c r="C15" s="16" t="s">
        <v>46</v>
      </c>
      <c r="D15" s="27" t="s">
        <v>45</v>
      </c>
      <c r="E15" s="16" t="s">
        <v>12</v>
      </c>
      <c r="F15" s="16" t="s">
        <v>30</v>
      </c>
      <c r="G15" s="58" t="s">
        <v>96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3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7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8" t="s">
        <v>81</v>
      </c>
      <c r="B18" s="19" t="s">
        <v>46</v>
      </c>
      <c r="C18" s="7">
        <v>5</v>
      </c>
      <c r="D18" s="7">
        <v>8</v>
      </c>
      <c r="E18" s="7">
        <v>10</v>
      </c>
      <c r="F18" s="10">
        <v>0</v>
      </c>
      <c r="G18" s="10">
        <v>0</v>
      </c>
      <c r="H18" s="10">
        <v>0</v>
      </c>
      <c r="I18" s="10"/>
      <c r="J18" s="7"/>
      <c r="K18" s="7"/>
      <c r="L18" s="7"/>
      <c r="M18" s="7">
        <v>10</v>
      </c>
      <c r="N18" s="7">
        <v>10</v>
      </c>
      <c r="O18" s="7">
        <v>0</v>
      </c>
      <c r="P18" s="7">
        <v>10</v>
      </c>
      <c r="Q18" s="7">
        <v>10</v>
      </c>
      <c r="R18" s="7">
        <v>8</v>
      </c>
      <c r="S18" s="7"/>
      <c r="T18" s="7">
        <v>8</v>
      </c>
      <c r="U18" s="3">
        <f t="shared" ref="U18:U24" si="0">SUM(B18:T18)</f>
        <v>79</v>
      </c>
      <c r="V18" s="26">
        <v>1</v>
      </c>
      <c r="W18">
        <v>5</v>
      </c>
      <c r="X18">
        <v>9</v>
      </c>
    </row>
    <row r="19" spans="1:24" ht="20.100000000000001" customHeight="1" x14ac:dyDescent="0.25">
      <c r="A19" s="7" t="s">
        <v>80</v>
      </c>
      <c r="B19" s="19" t="s">
        <v>45</v>
      </c>
      <c r="C19" s="7">
        <v>6</v>
      </c>
      <c r="D19" s="7">
        <v>5</v>
      </c>
      <c r="E19" s="7">
        <v>7</v>
      </c>
      <c r="F19" s="10">
        <v>0</v>
      </c>
      <c r="G19" s="7">
        <v>6</v>
      </c>
      <c r="H19" s="7">
        <v>6</v>
      </c>
      <c r="I19" s="7"/>
      <c r="J19" s="7"/>
      <c r="K19" s="7"/>
      <c r="L19" s="7"/>
      <c r="M19" s="7">
        <v>7</v>
      </c>
      <c r="N19" s="7">
        <v>7</v>
      </c>
      <c r="O19" s="7">
        <v>0</v>
      </c>
      <c r="P19" s="7">
        <v>6</v>
      </c>
      <c r="Q19" s="7">
        <v>6</v>
      </c>
      <c r="R19" s="7">
        <v>6</v>
      </c>
      <c r="S19" s="7"/>
      <c r="T19" s="7">
        <v>6</v>
      </c>
      <c r="U19" s="3">
        <f t="shared" si="0"/>
        <v>68</v>
      </c>
      <c r="V19" s="26">
        <v>2</v>
      </c>
      <c r="W19">
        <v>5</v>
      </c>
      <c r="X19">
        <v>11</v>
      </c>
    </row>
    <row r="20" spans="1:24" ht="20.100000000000001" customHeight="1" x14ac:dyDescent="0.25">
      <c r="A20" s="8" t="s">
        <v>150</v>
      </c>
      <c r="B20" s="19" t="s">
        <v>45</v>
      </c>
      <c r="C20" s="7">
        <v>0</v>
      </c>
      <c r="D20" s="7">
        <v>1</v>
      </c>
      <c r="E20" s="7">
        <v>5</v>
      </c>
      <c r="F20" s="10">
        <v>0</v>
      </c>
      <c r="G20" s="7">
        <v>4</v>
      </c>
      <c r="H20" s="7">
        <v>4</v>
      </c>
      <c r="I20" s="7"/>
      <c r="J20" s="7"/>
      <c r="K20" s="7"/>
      <c r="L20" s="7"/>
      <c r="M20" s="7">
        <v>5</v>
      </c>
      <c r="N20" s="7">
        <v>6</v>
      </c>
      <c r="O20" s="7">
        <v>0</v>
      </c>
      <c r="P20" s="7">
        <v>3</v>
      </c>
      <c r="Q20" s="7">
        <v>4</v>
      </c>
      <c r="R20" s="7">
        <v>4</v>
      </c>
      <c r="S20" s="7"/>
      <c r="T20" s="7">
        <v>4</v>
      </c>
      <c r="U20" s="3">
        <f t="shared" si="0"/>
        <v>40</v>
      </c>
      <c r="V20" s="26">
        <v>3</v>
      </c>
      <c r="W20">
        <v>5</v>
      </c>
      <c r="X20">
        <v>10</v>
      </c>
    </row>
    <row r="21" spans="1:24" ht="20.100000000000001" customHeight="1" x14ac:dyDescent="0.25">
      <c r="A21" s="7" t="s">
        <v>79</v>
      </c>
      <c r="B21" s="19" t="s">
        <v>46</v>
      </c>
      <c r="C21" s="7">
        <v>7</v>
      </c>
      <c r="D21" s="7">
        <v>6</v>
      </c>
      <c r="E21" s="7">
        <v>0</v>
      </c>
      <c r="F21" s="10">
        <v>0</v>
      </c>
      <c r="G21" s="10">
        <v>0</v>
      </c>
      <c r="H21" s="10">
        <v>0</v>
      </c>
      <c r="I21" s="7"/>
      <c r="J21" s="7"/>
      <c r="K21" s="7"/>
      <c r="L21" s="7"/>
      <c r="M21" s="7">
        <v>0</v>
      </c>
      <c r="N21" s="7">
        <v>0</v>
      </c>
      <c r="O21" s="7">
        <v>0</v>
      </c>
      <c r="P21" s="7">
        <v>5</v>
      </c>
      <c r="Q21" s="7">
        <v>5</v>
      </c>
      <c r="R21" s="7">
        <v>5</v>
      </c>
      <c r="S21" s="7"/>
      <c r="T21" s="7">
        <v>7</v>
      </c>
      <c r="U21" s="3">
        <f t="shared" si="0"/>
        <v>35</v>
      </c>
      <c r="V21" s="26">
        <v>4</v>
      </c>
      <c r="W21">
        <v>3</v>
      </c>
      <c r="X21">
        <v>6</v>
      </c>
    </row>
    <row r="22" spans="1:24" ht="20.100000000000001" customHeight="1" x14ac:dyDescent="0.25">
      <c r="A22" s="7" t="s">
        <v>82</v>
      </c>
      <c r="B22" s="19" t="s">
        <v>45</v>
      </c>
      <c r="C22" s="7">
        <v>4</v>
      </c>
      <c r="D22" s="8">
        <v>3</v>
      </c>
      <c r="E22" s="8">
        <v>0</v>
      </c>
      <c r="F22" s="10">
        <v>0</v>
      </c>
      <c r="G22" s="8">
        <v>5</v>
      </c>
      <c r="H22" s="8">
        <v>3</v>
      </c>
      <c r="I22" s="7"/>
      <c r="J22" s="8"/>
      <c r="K22" s="7"/>
      <c r="L22" s="7"/>
      <c r="M22" s="8">
        <v>0</v>
      </c>
      <c r="N22" s="8">
        <v>3</v>
      </c>
      <c r="O22" s="7">
        <v>0</v>
      </c>
      <c r="P22" s="8">
        <v>2</v>
      </c>
      <c r="Q22" s="8">
        <v>2</v>
      </c>
      <c r="R22" s="8">
        <v>3</v>
      </c>
      <c r="S22" s="8"/>
      <c r="T22" s="8">
        <v>3</v>
      </c>
      <c r="U22" s="3">
        <f t="shared" si="0"/>
        <v>28</v>
      </c>
      <c r="V22" s="26">
        <v>5</v>
      </c>
      <c r="W22">
        <v>5</v>
      </c>
      <c r="X22">
        <v>9</v>
      </c>
    </row>
    <row r="23" spans="1:24" ht="20.100000000000001" customHeight="1" x14ac:dyDescent="0.25">
      <c r="A23" s="7" t="s">
        <v>103</v>
      </c>
      <c r="B23" s="19" t="s">
        <v>45</v>
      </c>
      <c r="C23" s="7">
        <v>0</v>
      </c>
      <c r="D23" s="8">
        <v>2</v>
      </c>
      <c r="E23" s="8">
        <v>6</v>
      </c>
      <c r="F23" s="10">
        <v>0</v>
      </c>
      <c r="G23" s="8">
        <v>2</v>
      </c>
      <c r="H23" s="8">
        <v>2</v>
      </c>
      <c r="I23" s="7"/>
      <c r="J23" s="8"/>
      <c r="K23" s="7"/>
      <c r="L23" s="7"/>
      <c r="M23" s="8">
        <v>3</v>
      </c>
      <c r="N23" s="8">
        <v>2</v>
      </c>
      <c r="O23" s="7">
        <v>0</v>
      </c>
      <c r="P23" s="8">
        <v>0</v>
      </c>
      <c r="Q23" s="8">
        <v>0</v>
      </c>
      <c r="R23" s="8">
        <v>0</v>
      </c>
      <c r="S23" s="8"/>
      <c r="T23" s="8">
        <v>0</v>
      </c>
      <c r="U23" s="3">
        <f t="shared" si="0"/>
        <v>17</v>
      </c>
      <c r="V23" s="26">
        <v>6</v>
      </c>
      <c r="W23">
        <v>4</v>
      </c>
      <c r="X23">
        <v>6</v>
      </c>
    </row>
    <row r="24" spans="1:24" ht="20.100000000000001" customHeight="1" x14ac:dyDescent="0.25">
      <c r="A24" s="41" t="s">
        <v>138</v>
      </c>
      <c r="B24" s="42" t="s">
        <v>46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/>
      <c r="J24" s="43"/>
      <c r="K24" s="43"/>
      <c r="L24" s="43"/>
      <c r="M24" s="43">
        <v>0</v>
      </c>
      <c r="N24" s="43">
        <v>0</v>
      </c>
      <c r="O24" s="43">
        <v>0</v>
      </c>
      <c r="P24" s="43">
        <v>0</v>
      </c>
      <c r="Q24" s="43">
        <v>1</v>
      </c>
      <c r="R24" s="43">
        <v>2</v>
      </c>
      <c r="S24" s="43"/>
      <c r="T24" s="43">
        <v>0</v>
      </c>
      <c r="U24" s="44">
        <f t="shared" si="0"/>
        <v>3</v>
      </c>
      <c r="V24" s="45">
        <v>7</v>
      </c>
      <c r="W24" s="49">
        <v>1</v>
      </c>
      <c r="X24" s="49">
        <v>2</v>
      </c>
    </row>
    <row r="25" spans="1:24" ht="20.100000000000001" customHeight="1" x14ac:dyDescent="0.25">
      <c r="A25" s="7"/>
      <c r="B25" s="19"/>
      <c r="C25" s="7"/>
      <c r="D25" s="7"/>
      <c r="E25" s="7"/>
      <c r="F25" s="10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4" ht="20.100000000000001" customHeight="1" x14ac:dyDescent="0.25">
      <c r="A26" s="5" t="s">
        <v>26</v>
      </c>
      <c r="B26" s="20"/>
      <c r="C26" s="8"/>
      <c r="D26" s="8"/>
      <c r="E26" s="8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7"/>
      <c r="V26" s="9"/>
    </row>
    <row r="27" spans="1:24" ht="20.100000000000001" customHeight="1" x14ac:dyDescent="0.25">
      <c r="A27" s="8" t="s">
        <v>115</v>
      </c>
      <c r="B27" s="20" t="s">
        <v>46</v>
      </c>
      <c r="C27" s="8">
        <v>0</v>
      </c>
      <c r="D27" s="8">
        <v>0</v>
      </c>
      <c r="E27" s="8">
        <v>7</v>
      </c>
      <c r="F27" s="11">
        <v>7</v>
      </c>
      <c r="G27" s="8">
        <v>7</v>
      </c>
      <c r="H27" s="8">
        <v>7</v>
      </c>
      <c r="I27" s="8"/>
      <c r="J27" s="8"/>
      <c r="K27" s="8"/>
      <c r="L27" s="8"/>
      <c r="M27" s="8">
        <v>0</v>
      </c>
      <c r="N27" s="8">
        <v>7</v>
      </c>
      <c r="O27" s="8">
        <v>0</v>
      </c>
      <c r="P27" s="8">
        <v>7</v>
      </c>
      <c r="Q27" s="8">
        <v>7</v>
      </c>
      <c r="R27" s="8">
        <v>7</v>
      </c>
      <c r="S27" s="8"/>
      <c r="T27" s="8">
        <v>10</v>
      </c>
      <c r="U27" s="3">
        <f>SUM(B27:T27)</f>
        <v>66</v>
      </c>
      <c r="V27" s="26">
        <v>1</v>
      </c>
      <c r="W27">
        <v>5</v>
      </c>
      <c r="X27">
        <v>10</v>
      </c>
    </row>
    <row r="28" spans="1:24" ht="20.100000000000001" customHeight="1" x14ac:dyDescent="0.25">
      <c r="A28" s="41" t="s">
        <v>130</v>
      </c>
      <c r="B28" s="48" t="s">
        <v>60</v>
      </c>
      <c r="C28" s="41">
        <v>0</v>
      </c>
      <c r="D28" s="41">
        <v>0</v>
      </c>
      <c r="E28" s="41">
        <v>0</v>
      </c>
      <c r="F28" s="41">
        <v>0</v>
      </c>
      <c r="G28" s="41">
        <v>5</v>
      </c>
      <c r="H28" s="41">
        <v>0</v>
      </c>
      <c r="I28" s="41"/>
      <c r="J28" s="41"/>
      <c r="K28" s="41"/>
      <c r="L28" s="41"/>
      <c r="M28" s="41"/>
      <c r="N28" s="41"/>
      <c r="O28" s="41">
        <v>0</v>
      </c>
      <c r="P28" s="41">
        <v>0</v>
      </c>
      <c r="Q28" s="41">
        <v>0</v>
      </c>
      <c r="R28" s="41">
        <v>0</v>
      </c>
      <c r="S28" s="41"/>
      <c r="T28" s="41">
        <v>0</v>
      </c>
      <c r="U28" s="44">
        <f t="shared" ref="U28" si="1">SUM(B28:T28)</f>
        <v>5</v>
      </c>
      <c r="V28" s="45">
        <v>2</v>
      </c>
      <c r="W28" s="49">
        <v>1</v>
      </c>
      <c r="X28" s="49">
        <v>1</v>
      </c>
    </row>
    <row r="29" spans="1:24" ht="20.100000000000001" customHeight="1" x14ac:dyDescent="0.25">
      <c r="A29" s="8"/>
      <c r="B29" s="20"/>
      <c r="C29" s="8"/>
      <c r="D29" s="8"/>
      <c r="E29" s="8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3"/>
      <c r="V29" s="26"/>
    </row>
    <row r="30" spans="1:24" ht="20.100000000000001" customHeight="1" x14ac:dyDescent="0.25">
      <c r="A30" s="8"/>
      <c r="B30" s="20"/>
      <c r="C30" s="8"/>
      <c r="D30" s="8"/>
      <c r="E30" s="8"/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3"/>
      <c r="V30" s="26"/>
    </row>
    <row r="31" spans="1:24" ht="20.100000000000001" customHeight="1" x14ac:dyDescent="0.25">
      <c r="A31" s="8"/>
      <c r="B31" s="20"/>
      <c r="C31" s="8"/>
      <c r="D31" s="8"/>
      <c r="E31" s="8"/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3"/>
      <c r="V31" s="9"/>
    </row>
    <row r="32" spans="1:24" ht="20.100000000000001" customHeight="1" x14ac:dyDescent="0.25">
      <c r="A32" s="8"/>
      <c r="B32" s="20"/>
      <c r="C32" s="8"/>
      <c r="D32" s="8"/>
      <c r="E32" s="8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3"/>
      <c r="V32" s="9"/>
    </row>
    <row r="33" spans="1:22" ht="20.100000000000001" customHeight="1" x14ac:dyDescent="0.25">
      <c r="A33" s="8"/>
      <c r="B33" s="20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"/>
      <c r="V33" s="8"/>
    </row>
    <row r="34" spans="1:22" ht="20.100000000000001" customHeight="1" x14ac:dyDescent="0.25">
      <c r="A34" s="15" t="s">
        <v>29</v>
      </c>
      <c r="B34" s="20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7"/>
      <c r="V34" s="8"/>
    </row>
    <row r="35" spans="1:22" ht="20.100000000000001" customHeight="1" x14ac:dyDescent="0.25">
      <c r="A35" s="8"/>
      <c r="B35" s="20"/>
      <c r="C35" s="8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3"/>
      <c r="V35" s="26"/>
    </row>
    <row r="36" spans="1:22" ht="20.100000000000001" customHeight="1" x14ac:dyDescent="0.25">
      <c r="A36" s="8"/>
      <c r="B36" s="20"/>
      <c r="C36" s="8"/>
      <c r="D36" s="8"/>
      <c r="E36" s="8"/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7"/>
      <c r="V36" s="8"/>
    </row>
    <row r="37" spans="1:22" ht="20.100000000000001" customHeight="1" x14ac:dyDescent="0.25">
      <c r="A37" s="9"/>
      <c r="B37" s="20"/>
      <c r="C37" s="8"/>
      <c r="D37" s="8"/>
      <c r="E37" s="8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7"/>
      <c r="V37" s="8"/>
    </row>
    <row r="38" spans="1:22" ht="20.100000000000001" customHeight="1" x14ac:dyDescent="0.25">
      <c r="A38" s="15" t="s">
        <v>27</v>
      </c>
      <c r="B38" s="20"/>
      <c r="C38" s="8"/>
      <c r="D38" s="8"/>
      <c r="E38" s="8"/>
      <c r="F38" s="1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7"/>
      <c r="V38" s="8"/>
    </row>
    <row r="39" spans="1:22" ht="20.100000000000001" customHeight="1" x14ac:dyDescent="0.25">
      <c r="A39" s="8"/>
      <c r="B39" s="20"/>
      <c r="C39" s="8"/>
      <c r="D39" s="8"/>
      <c r="E39" s="8"/>
      <c r="F39" s="1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7"/>
      <c r="V39" s="8"/>
    </row>
    <row r="40" spans="1:22" ht="20.100000000000001" customHeight="1" x14ac:dyDescent="0.25">
      <c r="A40" s="8"/>
      <c r="B40" s="20"/>
      <c r="C40" s="8"/>
      <c r="D40" s="8"/>
      <c r="E40" s="8"/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7"/>
      <c r="V40" s="8"/>
    </row>
    <row r="41" spans="1:22" ht="20.100000000000001" customHeight="1" x14ac:dyDescent="0.25">
      <c r="A41" s="8"/>
      <c r="B41" s="20"/>
      <c r="C41" s="8"/>
      <c r="D41" s="8"/>
      <c r="E41" s="8"/>
      <c r="F41" s="1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7"/>
      <c r="V41" s="7"/>
    </row>
  </sheetData>
  <sortState ref="A18:X24">
    <sortCondition descending="1" ref="U18:U24"/>
  </sortState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opLeftCell="A13" zoomScaleNormal="100" workbookViewId="0">
      <selection activeCell="B25" sqref="B25"/>
    </sheetView>
  </sheetViews>
  <sheetFormatPr baseColWidth="10" defaultRowHeight="15" x14ac:dyDescent="0.25"/>
  <cols>
    <col min="1" max="1" width="25.5703125" customWidth="1"/>
    <col min="2" max="2" width="10.42578125" bestFit="1" customWidth="1"/>
    <col min="3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3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3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3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3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3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3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3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3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3" ht="20.100000000000001" customHeight="1" x14ac:dyDescent="0.25">
      <c r="A15" s="12" t="s">
        <v>49</v>
      </c>
      <c r="B15" s="30" t="s">
        <v>11</v>
      </c>
      <c r="C15" s="16" t="s">
        <v>46</v>
      </c>
      <c r="D15" s="27" t="s">
        <v>45</v>
      </c>
      <c r="E15" s="16" t="s">
        <v>12</v>
      </c>
      <c r="F15" s="16" t="s">
        <v>30</v>
      </c>
      <c r="G15" s="58" t="s">
        <v>97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3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7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7" t="s">
        <v>105</v>
      </c>
      <c r="B18" s="19" t="s">
        <v>60</v>
      </c>
      <c r="C18" s="7">
        <v>0</v>
      </c>
      <c r="D18" s="7">
        <v>7</v>
      </c>
      <c r="E18" s="7">
        <v>0</v>
      </c>
      <c r="F18" s="10">
        <v>0</v>
      </c>
      <c r="G18" s="7">
        <v>8</v>
      </c>
      <c r="H18" s="7">
        <v>8</v>
      </c>
      <c r="I18" s="7"/>
      <c r="J18" s="7"/>
      <c r="K18" s="7"/>
      <c r="L18" s="7"/>
      <c r="M18" s="7">
        <v>10</v>
      </c>
      <c r="N18" s="7">
        <v>10</v>
      </c>
      <c r="O18" s="7">
        <v>0</v>
      </c>
      <c r="P18" s="7">
        <v>8</v>
      </c>
      <c r="Q18" s="7">
        <v>8</v>
      </c>
      <c r="R18" s="7">
        <v>0</v>
      </c>
      <c r="S18" s="7">
        <v>8</v>
      </c>
      <c r="T18" s="7">
        <v>0</v>
      </c>
      <c r="U18" s="3">
        <f t="shared" ref="U18:U19" si="0">SUM(B18:T18)</f>
        <v>67</v>
      </c>
      <c r="V18" s="26">
        <v>1</v>
      </c>
      <c r="W18" s="34">
        <v>4</v>
      </c>
      <c r="X18" s="35">
        <v>8</v>
      </c>
    </row>
    <row r="19" spans="1:24" ht="20.100000000000001" customHeight="1" x14ac:dyDescent="0.25">
      <c r="A19" s="43" t="s">
        <v>116</v>
      </c>
      <c r="B19" s="48" t="s">
        <v>45</v>
      </c>
      <c r="C19" s="41">
        <v>0</v>
      </c>
      <c r="D19" s="41">
        <v>0</v>
      </c>
      <c r="E19" s="41">
        <v>7</v>
      </c>
      <c r="F19" s="43">
        <v>0</v>
      </c>
      <c r="G19" s="41">
        <v>0</v>
      </c>
      <c r="H19" s="41">
        <v>0</v>
      </c>
      <c r="I19" s="43"/>
      <c r="J19" s="41"/>
      <c r="K19" s="43"/>
      <c r="L19" s="43"/>
      <c r="M19" s="41">
        <v>6</v>
      </c>
      <c r="N19" s="41">
        <v>6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4">
        <f t="shared" si="0"/>
        <v>19</v>
      </c>
      <c r="V19" s="45">
        <v>2</v>
      </c>
      <c r="W19" s="50">
        <v>2</v>
      </c>
      <c r="X19" s="51">
        <v>3</v>
      </c>
    </row>
    <row r="20" spans="1:24" ht="20.100000000000001" customHeight="1" x14ac:dyDescent="0.25">
      <c r="A20" s="8"/>
      <c r="B20" s="19"/>
      <c r="C20" s="7"/>
      <c r="D20" s="7"/>
      <c r="E20" s="7"/>
      <c r="F20" s="1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3"/>
      <c r="V20" s="26"/>
    </row>
    <row r="21" spans="1:24" ht="20.100000000000001" customHeight="1" x14ac:dyDescent="0.25">
      <c r="A21" s="8"/>
      <c r="B21" s="19"/>
      <c r="C21" s="7"/>
      <c r="D21" s="7"/>
      <c r="E21" s="7"/>
      <c r="F21" s="1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3"/>
      <c r="V21" s="26"/>
    </row>
    <row r="22" spans="1:24" ht="20.100000000000001" customHeight="1" x14ac:dyDescent="0.25">
      <c r="A22" s="7"/>
      <c r="B22" s="19"/>
      <c r="C22" s="7"/>
      <c r="D22" s="7"/>
      <c r="E22" s="7"/>
      <c r="F22" s="1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3"/>
      <c r="V22" s="26"/>
    </row>
    <row r="23" spans="1:24" ht="20.100000000000001" customHeight="1" x14ac:dyDescent="0.25">
      <c r="A23" s="8"/>
      <c r="B23" s="19"/>
      <c r="C23" s="7"/>
      <c r="D23" s="7"/>
      <c r="E23" s="7"/>
      <c r="F23" s="10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3"/>
      <c r="V23" s="26"/>
    </row>
    <row r="24" spans="1:24" ht="20.100000000000001" customHeight="1" x14ac:dyDescent="0.25">
      <c r="A24" s="8"/>
      <c r="B24" s="19"/>
      <c r="C24" s="7"/>
      <c r="D24" s="7"/>
      <c r="E24" s="7"/>
      <c r="F24" s="10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3"/>
      <c r="V24" s="26"/>
    </row>
    <row r="25" spans="1:24" ht="20.100000000000001" customHeight="1" x14ac:dyDescent="0.25">
      <c r="A25" s="8"/>
      <c r="B25" s="19"/>
      <c r="C25" s="7"/>
      <c r="D25" s="7"/>
      <c r="E25" s="7"/>
      <c r="F25" s="10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3"/>
      <c r="V25" s="26"/>
    </row>
    <row r="26" spans="1:24" ht="20.100000000000001" customHeight="1" x14ac:dyDescent="0.25">
      <c r="A26" s="7"/>
      <c r="B26" s="19"/>
      <c r="C26" s="7"/>
      <c r="D26" s="7"/>
      <c r="E26" s="7"/>
      <c r="F26" s="10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3"/>
      <c r="V26" s="7"/>
    </row>
    <row r="27" spans="1:24" ht="20.100000000000001" customHeight="1" x14ac:dyDescent="0.25">
      <c r="A27" s="5" t="s">
        <v>26</v>
      </c>
      <c r="B27" s="20"/>
      <c r="C27" s="8"/>
      <c r="D27" s="8"/>
      <c r="E27" s="8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7"/>
      <c r="V27" s="9"/>
    </row>
    <row r="28" spans="1:24" ht="20.100000000000001" customHeight="1" x14ac:dyDescent="0.25">
      <c r="A28" s="8" t="s">
        <v>78</v>
      </c>
      <c r="B28" s="20" t="s">
        <v>45</v>
      </c>
      <c r="C28" s="8">
        <v>8</v>
      </c>
      <c r="D28" s="8">
        <v>10</v>
      </c>
      <c r="E28" s="8">
        <v>10</v>
      </c>
      <c r="F28" s="11">
        <v>0</v>
      </c>
      <c r="G28" s="8">
        <v>7</v>
      </c>
      <c r="H28" s="8">
        <v>7</v>
      </c>
      <c r="I28" s="8"/>
      <c r="J28" s="8"/>
      <c r="K28" s="8"/>
      <c r="L28" s="8"/>
      <c r="M28" s="8">
        <v>7</v>
      </c>
      <c r="N28" s="8">
        <v>7</v>
      </c>
      <c r="O28" s="8">
        <v>0</v>
      </c>
      <c r="P28" s="8">
        <v>7</v>
      </c>
      <c r="Q28" s="8">
        <v>8</v>
      </c>
      <c r="R28" s="8">
        <v>0</v>
      </c>
      <c r="S28" s="8">
        <v>7</v>
      </c>
      <c r="T28" s="8">
        <v>0</v>
      </c>
      <c r="U28" s="3">
        <f>SUM(B28:T28)</f>
        <v>78</v>
      </c>
      <c r="V28" s="26">
        <v>1</v>
      </c>
      <c r="W28" s="36">
        <v>6</v>
      </c>
      <c r="X28" s="37">
        <v>10</v>
      </c>
    </row>
    <row r="29" spans="1:24" ht="20.100000000000001" customHeight="1" x14ac:dyDescent="0.25">
      <c r="A29" s="8" t="s">
        <v>104</v>
      </c>
      <c r="B29" s="20" t="s">
        <v>60</v>
      </c>
      <c r="C29" s="8">
        <v>0</v>
      </c>
      <c r="D29" s="8">
        <v>7</v>
      </c>
      <c r="E29" s="8">
        <v>0</v>
      </c>
      <c r="F29" s="11">
        <v>0</v>
      </c>
      <c r="G29" s="8">
        <v>8</v>
      </c>
      <c r="H29" s="8">
        <v>8</v>
      </c>
      <c r="I29" s="8"/>
      <c r="J29" s="8"/>
      <c r="K29" s="8"/>
      <c r="L29" s="8"/>
      <c r="M29" s="8">
        <v>8</v>
      </c>
      <c r="N29" s="8">
        <v>8</v>
      </c>
      <c r="O29" s="8">
        <v>0</v>
      </c>
      <c r="P29" s="8">
        <v>6</v>
      </c>
      <c r="Q29" s="8">
        <v>10</v>
      </c>
      <c r="R29" s="8">
        <v>0</v>
      </c>
      <c r="S29" s="8">
        <v>8</v>
      </c>
      <c r="T29" s="8">
        <v>0</v>
      </c>
      <c r="U29" s="3">
        <f>SUM(B29:T29)</f>
        <v>63</v>
      </c>
      <c r="V29" s="26">
        <v>2</v>
      </c>
      <c r="W29" s="36">
        <v>4</v>
      </c>
      <c r="X29" s="37">
        <v>8</v>
      </c>
    </row>
    <row r="30" spans="1:24" ht="20.100000000000001" customHeight="1" x14ac:dyDescent="0.25">
      <c r="A30" s="8" t="s">
        <v>77</v>
      </c>
      <c r="B30" s="20" t="s">
        <v>46</v>
      </c>
      <c r="C30" s="8">
        <v>10</v>
      </c>
      <c r="D30" s="8">
        <v>6</v>
      </c>
      <c r="E30" s="8">
        <v>0</v>
      </c>
      <c r="F30" s="11">
        <v>0</v>
      </c>
      <c r="G30" s="8">
        <v>5</v>
      </c>
      <c r="H30" s="8">
        <v>6</v>
      </c>
      <c r="I30" s="8"/>
      <c r="J30" s="8"/>
      <c r="K30" s="8"/>
      <c r="L30" s="8"/>
      <c r="M30" s="8">
        <v>0</v>
      </c>
      <c r="N30" s="8">
        <v>5</v>
      </c>
      <c r="O30" s="8">
        <v>0</v>
      </c>
      <c r="P30" s="8">
        <v>4</v>
      </c>
      <c r="Q30" s="8">
        <v>5</v>
      </c>
      <c r="R30" s="8">
        <v>0</v>
      </c>
      <c r="S30" s="8">
        <v>5</v>
      </c>
      <c r="T30" s="8">
        <v>0</v>
      </c>
      <c r="U30" s="3">
        <f>SUM(B30:T30)</f>
        <v>46</v>
      </c>
      <c r="V30" s="26">
        <v>3</v>
      </c>
      <c r="W30" s="36">
        <v>5</v>
      </c>
      <c r="X30" s="37">
        <v>9</v>
      </c>
    </row>
    <row r="31" spans="1:24" ht="20.100000000000001" customHeight="1" x14ac:dyDescent="0.25">
      <c r="A31" s="8"/>
      <c r="B31" s="20"/>
      <c r="C31" s="8"/>
      <c r="D31" s="8"/>
      <c r="E31" s="8"/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3"/>
      <c r="V31" s="26"/>
    </row>
    <row r="32" spans="1:24" ht="20.100000000000001" customHeight="1" x14ac:dyDescent="0.25">
      <c r="A32" s="8"/>
      <c r="B32" s="20"/>
      <c r="C32" s="8"/>
      <c r="D32" s="8"/>
      <c r="E32" s="8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3"/>
      <c r="V32" s="8"/>
    </row>
    <row r="33" spans="1:22" ht="20.100000000000001" customHeight="1" x14ac:dyDescent="0.25">
      <c r="A33" s="17"/>
      <c r="B33" s="20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3"/>
      <c r="V33" s="8"/>
    </row>
    <row r="34" spans="1:22" ht="20.100000000000001" customHeight="1" x14ac:dyDescent="0.25">
      <c r="A34" s="8"/>
      <c r="B34" s="20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3"/>
      <c r="V34" s="8"/>
    </row>
    <row r="35" spans="1:22" ht="20.100000000000001" customHeight="1" x14ac:dyDescent="0.25">
      <c r="A35" s="8"/>
      <c r="B35" s="20"/>
      <c r="C35" s="8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3"/>
      <c r="V35" s="8"/>
    </row>
    <row r="36" spans="1:22" ht="20.100000000000001" customHeight="1" x14ac:dyDescent="0.25">
      <c r="A36" s="9"/>
      <c r="B36" s="20"/>
      <c r="C36" s="8"/>
      <c r="D36" s="8"/>
      <c r="E36" s="8"/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3"/>
      <c r="V36" s="8"/>
    </row>
    <row r="37" spans="1:22" ht="20.100000000000001" customHeight="1" x14ac:dyDescent="0.25">
      <c r="A37" s="17"/>
      <c r="B37" s="20"/>
      <c r="C37" s="8"/>
      <c r="D37" s="8"/>
      <c r="E37" s="8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3"/>
      <c r="V37" s="8"/>
    </row>
    <row r="38" spans="1:22" ht="20.100000000000001" customHeight="1" x14ac:dyDescent="0.25">
      <c r="A38" s="8"/>
      <c r="B38" s="20"/>
      <c r="C38" s="8"/>
      <c r="D38" s="8"/>
      <c r="E38" s="8"/>
      <c r="F38" s="1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3"/>
      <c r="V38" s="8"/>
    </row>
    <row r="39" spans="1:22" ht="20.100000000000001" customHeight="1" x14ac:dyDescent="0.25">
      <c r="A39" s="8"/>
      <c r="B39" s="20"/>
      <c r="C39" s="8"/>
      <c r="D39" s="8"/>
      <c r="E39" s="8"/>
      <c r="F39" s="1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7"/>
      <c r="V39" s="8"/>
    </row>
    <row r="40" spans="1:22" ht="20.100000000000001" customHeight="1" x14ac:dyDescent="0.25">
      <c r="A40" s="8"/>
      <c r="B40" s="20"/>
      <c r="C40" s="8"/>
      <c r="D40" s="8"/>
      <c r="E40" s="8"/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7"/>
      <c r="V40" s="7"/>
    </row>
  </sheetData>
  <sortState ref="A28:X30">
    <sortCondition descending="1" ref="U28:U30"/>
  </sortState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opLeftCell="A10" zoomScaleNormal="100" workbookViewId="0">
      <selection activeCell="Z35" sqref="Z35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3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3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3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3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3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3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3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3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3" ht="20.100000000000001" customHeight="1" x14ac:dyDescent="0.25">
      <c r="A15" s="12" t="s">
        <v>50</v>
      </c>
      <c r="B15" s="30" t="s">
        <v>11</v>
      </c>
      <c r="C15" s="16" t="s">
        <v>46</v>
      </c>
      <c r="D15" s="27" t="s">
        <v>45</v>
      </c>
      <c r="E15" s="16" t="s">
        <v>12</v>
      </c>
      <c r="F15" s="16" t="s">
        <v>30</v>
      </c>
      <c r="G15" s="58" t="s">
        <v>97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3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19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7" t="s">
        <v>86</v>
      </c>
      <c r="B18" s="19" t="s">
        <v>46</v>
      </c>
      <c r="C18" s="7">
        <v>8</v>
      </c>
      <c r="D18" s="7">
        <v>6</v>
      </c>
      <c r="E18" s="7">
        <v>7</v>
      </c>
      <c r="F18" s="10">
        <v>7</v>
      </c>
      <c r="G18" s="7">
        <v>0</v>
      </c>
      <c r="H18" s="7">
        <v>0</v>
      </c>
      <c r="I18" s="7"/>
      <c r="J18" s="7"/>
      <c r="K18" s="7"/>
      <c r="L18" s="7"/>
      <c r="M18" s="7">
        <v>6</v>
      </c>
      <c r="N18" s="7">
        <v>7</v>
      </c>
      <c r="O18" s="7">
        <v>7</v>
      </c>
      <c r="P18" s="7">
        <v>6</v>
      </c>
      <c r="Q18" s="7">
        <v>8</v>
      </c>
      <c r="R18" s="7">
        <v>7</v>
      </c>
      <c r="S18" s="7">
        <v>0</v>
      </c>
      <c r="T18" s="7">
        <v>8</v>
      </c>
      <c r="U18" s="3">
        <f t="shared" ref="U18:U24" si="0">SUM(B18:T18)</f>
        <v>77</v>
      </c>
      <c r="V18" s="26">
        <v>1</v>
      </c>
      <c r="W18" s="34">
        <v>6</v>
      </c>
      <c r="X18" s="35">
        <v>10</v>
      </c>
    </row>
    <row r="19" spans="1:24" ht="20.100000000000001" customHeight="1" x14ac:dyDescent="0.25">
      <c r="A19" s="7" t="s">
        <v>110</v>
      </c>
      <c r="B19" s="19" t="s">
        <v>46</v>
      </c>
      <c r="C19" s="8">
        <v>0</v>
      </c>
      <c r="D19" s="7">
        <v>7</v>
      </c>
      <c r="E19" s="7">
        <v>8</v>
      </c>
      <c r="F19" s="10">
        <v>0</v>
      </c>
      <c r="G19" s="7">
        <v>0</v>
      </c>
      <c r="H19" s="7">
        <v>0</v>
      </c>
      <c r="I19" s="7"/>
      <c r="J19" s="7"/>
      <c r="K19" s="7"/>
      <c r="L19" s="7"/>
      <c r="M19" s="7">
        <v>5</v>
      </c>
      <c r="N19" s="7">
        <v>4</v>
      </c>
      <c r="O19" s="7">
        <v>0</v>
      </c>
      <c r="P19" s="7">
        <v>8</v>
      </c>
      <c r="Q19" s="7">
        <v>7</v>
      </c>
      <c r="R19" s="7">
        <v>6</v>
      </c>
      <c r="S19" s="7">
        <v>0</v>
      </c>
      <c r="T19" s="7">
        <v>7</v>
      </c>
      <c r="U19" s="3">
        <f t="shared" si="0"/>
        <v>52</v>
      </c>
      <c r="V19" s="26">
        <v>2</v>
      </c>
      <c r="W19" s="35">
        <v>4</v>
      </c>
      <c r="X19" s="35">
        <v>8</v>
      </c>
    </row>
    <row r="20" spans="1:24" ht="20.100000000000001" customHeight="1" x14ac:dyDescent="0.25">
      <c r="A20" s="7" t="s">
        <v>109</v>
      </c>
      <c r="B20" s="19" t="s">
        <v>46</v>
      </c>
      <c r="C20" s="8">
        <v>0</v>
      </c>
      <c r="D20" s="8">
        <v>8</v>
      </c>
      <c r="E20" s="8">
        <v>10</v>
      </c>
      <c r="F20" s="11">
        <v>10</v>
      </c>
      <c r="G20" s="8">
        <v>0</v>
      </c>
      <c r="H20" s="7">
        <v>0</v>
      </c>
      <c r="I20" s="8"/>
      <c r="J20" s="7"/>
      <c r="K20" s="8"/>
      <c r="L20" s="7"/>
      <c r="M20" s="8">
        <v>7</v>
      </c>
      <c r="N20" s="8">
        <v>6</v>
      </c>
      <c r="O20" s="8">
        <v>5</v>
      </c>
      <c r="P20" s="8">
        <v>0</v>
      </c>
      <c r="Q20" s="8">
        <v>0</v>
      </c>
      <c r="R20" s="8">
        <v>0</v>
      </c>
      <c r="S20" s="7">
        <v>0</v>
      </c>
      <c r="T20" s="8">
        <v>0</v>
      </c>
      <c r="U20" s="3">
        <f t="shared" si="0"/>
        <v>46</v>
      </c>
      <c r="V20" s="26">
        <v>3</v>
      </c>
      <c r="W20" s="40">
        <v>4</v>
      </c>
      <c r="X20">
        <v>7</v>
      </c>
    </row>
    <row r="21" spans="1:24" ht="20.100000000000001" customHeight="1" x14ac:dyDescent="0.25">
      <c r="A21" s="8" t="s">
        <v>135</v>
      </c>
      <c r="B21" s="19" t="s">
        <v>60</v>
      </c>
      <c r="C21" s="8">
        <v>0</v>
      </c>
      <c r="D21" s="7">
        <v>4</v>
      </c>
      <c r="E21" s="7">
        <v>0</v>
      </c>
      <c r="F21" s="10">
        <v>0</v>
      </c>
      <c r="G21" s="7">
        <v>8</v>
      </c>
      <c r="H21" s="7">
        <v>7</v>
      </c>
      <c r="I21" s="7"/>
      <c r="J21" s="7"/>
      <c r="K21" s="7"/>
      <c r="L21" s="7"/>
      <c r="M21" s="7">
        <v>3</v>
      </c>
      <c r="N21" s="7">
        <v>3</v>
      </c>
      <c r="O21" s="7">
        <v>4</v>
      </c>
      <c r="P21" s="7">
        <v>3</v>
      </c>
      <c r="Q21" s="7">
        <v>6</v>
      </c>
      <c r="R21" s="7">
        <v>5</v>
      </c>
      <c r="S21" s="7">
        <v>0</v>
      </c>
      <c r="T21" s="7">
        <v>0</v>
      </c>
      <c r="U21" s="3">
        <f t="shared" si="0"/>
        <v>43</v>
      </c>
      <c r="V21" s="26">
        <v>4</v>
      </c>
      <c r="W21" s="34">
        <v>4</v>
      </c>
      <c r="X21" s="35">
        <v>9</v>
      </c>
    </row>
    <row r="22" spans="1:24" ht="20.100000000000001" customHeight="1" x14ac:dyDescent="0.25">
      <c r="A22" s="8" t="s">
        <v>111</v>
      </c>
      <c r="B22" s="19" t="s">
        <v>60</v>
      </c>
      <c r="C22" s="8">
        <v>0</v>
      </c>
      <c r="D22" s="7">
        <v>5</v>
      </c>
      <c r="E22" s="7">
        <v>0</v>
      </c>
      <c r="F22" s="10">
        <v>0</v>
      </c>
      <c r="G22" s="7">
        <v>7</v>
      </c>
      <c r="H22" s="7">
        <v>8</v>
      </c>
      <c r="I22" s="7"/>
      <c r="J22" s="7"/>
      <c r="K22" s="7"/>
      <c r="L22" s="7"/>
      <c r="M22" s="7">
        <v>4</v>
      </c>
      <c r="N22" s="7">
        <v>5</v>
      </c>
      <c r="O22" s="7">
        <v>6</v>
      </c>
      <c r="P22" s="7">
        <v>4</v>
      </c>
      <c r="Q22" s="7">
        <v>0</v>
      </c>
      <c r="R22" s="7">
        <v>3</v>
      </c>
      <c r="S22" s="7">
        <v>0</v>
      </c>
      <c r="T22" s="7">
        <v>0</v>
      </c>
      <c r="U22" s="3">
        <f t="shared" si="0"/>
        <v>42</v>
      </c>
      <c r="V22" s="26">
        <v>5</v>
      </c>
      <c r="W22" s="34">
        <v>5</v>
      </c>
      <c r="X22" s="35">
        <v>9</v>
      </c>
    </row>
    <row r="23" spans="1:24" ht="20.100000000000001" customHeight="1" x14ac:dyDescent="0.25">
      <c r="A23" s="8" t="s">
        <v>128</v>
      </c>
      <c r="B23" s="19" t="s">
        <v>60</v>
      </c>
      <c r="C23" s="8">
        <v>0</v>
      </c>
      <c r="D23" s="8">
        <v>0</v>
      </c>
      <c r="E23" s="8">
        <v>0</v>
      </c>
      <c r="F23" s="8">
        <v>0</v>
      </c>
      <c r="G23" s="7">
        <v>6</v>
      </c>
      <c r="H23" s="7">
        <v>6</v>
      </c>
      <c r="I23" s="7"/>
      <c r="J23" s="7"/>
      <c r="K23" s="7"/>
      <c r="L23" s="7"/>
      <c r="M23" s="7">
        <v>0</v>
      </c>
      <c r="N23" s="7">
        <v>2</v>
      </c>
      <c r="O23" s="7">
        <v>3</v>
      </c>
      <c r="P23" s="7">
        <v>2</v>
      </c>
      <c r="Q23" s="7">
        <v>5</v>
      </c>
      <c r="R23" s="7">
        <v>4</v>
      </c>
      <c r="S23" s="7">
        <v>0</v>
      </c>
      <c r="T23" s="7">
        <v>0</v>
      </c>
      <c r="U23" s="3">
        <f t="shared" si="0"/>
        <v>28</v>
      </c>
      <c r="V23" s="26">
        <v>6</v>
      </c>
      <c r="W23" s="34">
        <v>3</v>
      </c>
      <c r="X23" s="35">
        <v>8</v>
      </c>
    </row>
    <row r="24" spans="1:24" ht="20.100000000000001" customHeight="1" x14ac:dyDescent="0.25">
      <c r="A24" s="41" t="s">
        <v>129</v>
      </c>
      <c r="B24" s="42" t="s">
        <v>60</v>
      </c>
      <c r="C24" s="41">
        <v>0</v>
      </c>
      <c r="D24" s="41">
        <v>0</v>
      </c>
      <c r="E24" s="41">
        <v>0</v>
      </c>
      <c r="F24" s="41">
        <v>0</v>
      </c>
      <c r="G24" s="43">
        <v>5</v>
      </c>
      <c r="H24" s="43">
        <v>5</v>
      </c>
      <c r="I24" s="43"/>
      <c r="J24" s="43"/>
      <c r="K24" s="43"/>
      <c r="L24" s="43"/>
      <c r="M24" s="43"/>
      <c r="N24" s="43"/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4">
        <f t="shared" si="0"/>
        <v>10</v>
      </c>
      <c r="V24" s="45">
        <v>7</v>
      </c>
      <c r="W24" s="46">
        <v>1</v>
      </c>
      <c r="X24" s="47">
        <v>2</v>
      </c>
    </row>
    <row r="25" spans="1:24" ht="20.100000000000001" customHeight="1" x14ac:dyDescent="0.25">
      <c r="A25" s="7"/>
      <c r="B25" s="19"/>
      <c r="C25" s="7"/>
      <c r="D25" s="7"/>
      <c r="E25" s="7"/>
      <c r="F25" s="10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4" ht="20.100000000000001" customHeight="1" x14ac:dyDescent="0.25">
      <c r="A26" s="5" t="s">
        <v>26</v>
      </c>
      <c r="B26" s="20"/>
      <c r="C26" s="8"/>
      <c r="D26" s="8"/>
      <c r="E26" s="8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7"/>
      <c r="V26" s="9"/>
    </row>
    <row r="27" spans="1:24" ht="20.100000000000001" customHeight="1" x14ac:dyDescent="0.25">
      <c r="A27" s="8" t="s">
        <v>88</v>
      </c>
      <c r="B27" s="20" t="s">
        <v>45</v>
      </c>
      <c r="C27" s="8">
        <v>8</v>
      </c>
      <c r="D27" s="8">
        <v>10</v>
      </c>
      <c r="E27" s="8">
        <v>0</v>
      </c>
      <c r="F27" s="11">
        <v>0</v>
      </c>
      <c r="G27" s="8">
        <v>7</v>
      </c>
      <c r="H27" s="8">
        <v>10</v>
      </c>
      <c r="I27" s="8"/>
      <c r="J27" s="8"/>
      <c r="K27" s="8"/>
      <c r="L27" s="8"/>
      <c r="M27" s="8">
        <v>8</v>
      </c>
      <c r="N27" s="8">
        <v>10</v>
      </c>
      <c r="O27" s="8">
        <v>10</v>
      </c>
      <c r="P27" s="8">
        <v>10</v>
      </c>
      <c r="Q27" s="8">
        <v>10</v>
      </c>
      <c r="R27" s="8">
        <v>8</v>
      </c>
      <c r="S27" s="8">
        <v>0</v>
      </c>
      <c r="T27" s="8">
        <v>8</v>
      </c>
      <c r="U27" s="3">
        <f t="shared" ref="U27:U32" si="1">SUM(B27:T27)</f>
        <v>99</v>
      </c>
      <c r="V27" s="26">
        <v>1</v>
      </c>
      <c r="W27" s="34">
        <v>5</v>
      </c>
      <c r="X27" s="35">
        <v>11</v>
      </c>
    </row>
    <row r="28" spans="1:24" ht="20.100000000000001" customHeight="1" x14ac:dyDescent="0.25">
      <c r="A28" s="8" t="s">
        <v>89</v>
      </c>
      <c r="B28" s="20" t="s">
        <v>45</v>
      </c>
      <c r="C28" s="8">
        <v>7</v>
      </c>
      <c r="D28" s="8">
        <v>7</v>
      </c>
      <c r="E28" s="8">
        <v>0</v>
      </c>
      <c r="F28" s="11">
        <v>0</v>
      </c>
      <c r="G28" s="8">
        <v>10</v>
      </c>
      <c r="H28" s="8">
        <v>8</v>
      </c>
      <c r="I28" s="8"/>
      <c r="J28" s="8"/>
      <c r="K28" s="8"/>
      <c r="L28" s="8"/>
      <c r="M28" s="8">
        <v>10</v>
      </c>
      <c r="N28" s="8">
        <v>8</v>
      </c>
      <c r="O28" s="8">
        <v>7</v>
      </c>
      <c r="P28" s="8">
        <v>8</v>
      </c>
      <c r="Q28" s="8">
        <v>8</v>
      </c>
      <c r="R28" s="8">
        <v>7</v>
      </c>
      <c r="S28" s="8">
        <v>0</v>
      </c>
      <c r="T28" s="8">
        <v>7</v>
      </c>
      <c r="U28" s="3">
        <f t="shared" si="1"/>
        <v>87</v>
      </c>
      <c r="V28" s="26">
        <v>2</v>
      </c>
      <c r="W28" s="34">
        <v>5</v>
      </c>
      <c r="X28" s="35">
        <v>11</v>
      </c>
    </row>
    <row r="29" spans="1:24" ht="20.100000000000001" customHeight="1" x14ac:dyDescent="0.25">
      <c r="A29" s="8" t="s">
        <v>90</v>
      </c>
      <c r="B29" s="20" t="s">
        <v>45</v>
      </c>
      <c r="C29" s="8">
        <v>6</v>
      </c>
      <c r="D29" s="8">
        <v>6</v>
      </c>
      <c r="E29" s="8">
        <v>0</v>
      </c>
      <c r="F29" s="11">
        <v>0</v>
      </c>
      <c r="G29" s="8">
        <v>6</v>
      </c>
      <c r="H29" s="8">
        <v>6</v>
      </c>
      <c r="I29" s="8"/>
      <c r="J29" s="8"/>
      <c r="K29" s="8"/>
      <c r="L29" s="8"/>
      <c r="M29" s="8">
        <v>3</v>
      </c>
      <c r="N29" s="8">
        <v>3</v>
      </c>
      <c r="O29" s="8">
        <v>5</v>
      </c>
      <c r="P29" s="8">
        <v>6</v>
      </c>
      <c r="Q29" s="8">
        <v>6</v>
      </c>
      <c r="R29" s="8">
        <v>5</v>
      </c>
      <c r="S29" s="8">
        <v>0</v>
      </c>
      <c r="T29" s="8">
        <v>0</v>
      </c>
      <c r="U29" s="3">
        <f t="shared" si="1"/>
        <v>52</v>
      </c>
      <c r="V29" s="26">
        <v>3</v>
      </c>
      <c r="W29" s="34">
        <v>5</v>
      </c>
      <c r="X29" s="35">
        <v>10</v>
      </c>
    </row>
    <row r="30" spans="1:24" ht="20.100000000000001" customHeight="1" x14ac:dyDescent="0.25">
      <c r="A30" s="8" t="s">
        <v>91</v>
      </c>
      <c r="B30" s="20" t="s">
        <v>46</v>
      </c>
      <c r="C30" s="8">
        <v>5</v>
      </c>
      <c r="D30" s="8">
        <v>0</v>
      </c>
      <c r="E30" s="8">
        <v>10</v>
      </c>
      <c r="F30" s="11">
        <v>8</v>
      </c>
      <c r="G30" s="8">
        <v>5</v>
      </c>
      <c r="H30" s="8">
        <v>5</v>
      </c>
      <c r="I30" s="8"/>
      <c r="J30" s="8"/>
      <c r="K30" s="8"/>
      <c r="L30" s="8"/>
      <c r="M30" s="8">
        <v>6</v>
      </c>
      <c r="N30" s="8">
        <v>5</v>
      </c>
      <c r="O30" s="8">
        <v>1</v>
      </c>
      <c r="P30" s="8">
        <v>5</v>
      </c>
      <c r="Q30" s="8">
        <v>0</v>
      </c>
      <c r="R30" s="8">
        <v>1</v>
      </c>
      <c r="S30" s="8">
        <v>0</v>
      </c>
      <c r="T30" s="8">
        <v>1</v>
      </c>
      <c r="U30" s="3">
        <f t="shared" si="1"/>
        <v>52</v>
      </c>
      <c r="V30" s="26">
        <v>3</v>
      </c>
      <c r="W30" s="34">
        <v>6</v>
      </c>
      <c r="X30" s="35">
        <v>11</v>
      </c>
    </row>
    <row r="31" spans="1:24" ht="20.100000000000001" customHeight="1" x14ac:dyDescent="0.25">
      <c r="A31" s="8" t="s">
        <v>102</v>
      </c>
      <c r="B31" s="20" t="s">
        <v>60</v>
      </c>
      <c r="C31" s="8">
        <v>0</v>
      </c>
      <c r="D31" s="8">
        <v>1</v>
      </c>
      <c r="E31" s="8">
        <v>0</v>
      </c>
      <c r="F31" s="11">
        <v>0</v>
      </c>
      <c r="G31" s="8">
        <v>4</v>
      </c>
      <c r="H31" s="8">
        <v>3</v>
      </c>
      <c r="I31" s="8"/>
      <c r="J31" s="8"/>
      <c r="K31" s="8"/>
      <c r="L31" s="8"/>
      <c r="M31" s="8">
        <v>4</v>
      </c>
      <c r="N31" s="8">
        <v>4</v>
      </c>
      <c r="O31" s="8">
        <v>4</v>
      </c>
      <c r="P31" s="8">
        <v>4</v>
      </c>
      <c r="Q31" s="8">
        <v>4</v>
      </c>
      <c r="R31" s="8">
        <v>4</v>
      </c>
      <c r="S31" s="8">
        <v>0</v>
      </c>
      <c r="T31" s="8">
        <v>4</v>
      </c>
      <c r="U31" s="3">
        <f t="shared" si="1"/>
        <v>36</v>
      </c>
      <c r="V31" s="26">
        <v>5</v>
      </c>
      <c r="W31" s="34">
        <v>4</v>
      </c>
      <c r="X31" s="35">
        <v>10</v>
      </c>
    </row>
    <row r="32" spans="1:24" ht="20.100000000000001" customHeight="1" x14ac:dyDescent="0.25">
      <c r="A32" s="8" t="s">
        <v>101</v>
      </c>
      <c r="B32" s="20" t="s">
        <v>46</v>
      </c>
      <c r="C32" s="8">
        <v>0</v>
      </c>
      <c r="D32" s="8">
        <v>4</v>
      </c>
      <c r="E32" s="8">
        <v>8</v>
      </c>
      <c r="F32" s="11">
        <v>7</v>
      </c>
      <c r="G32" s="8">
        <v>0</v>
      </c>
      <c r="H32" s="8">
        <v>0</v>
      </c>
      <c r="I32" s="8"/>
      <c r="J32" s="8"/>
      <c r="K32" s="8"/>
      <c r="L32" s="8"/>
      <c r="M32" s="8">
        <v>2</v>
      </c>
      <c r="N32" s="8"/>
      <c r="O32" s="8">
        <v>2</v>
      </c>
      <c r="P32" s="8">
        <v>1</v>
      </c>
      <c r="Q32" s="8">
        <v>3</v>
      </c>
      <c r="R32" s="8">
        <v>2</v>
      </c>
      <c r="S32" s="8">
        <v>0</v>
      </c>
      <c r="T32" s="8">
        <v>5</v>
      </c>
      <c r="U32" s="3">
        <f t="shared" si="1"/>
        <v>34</v>
      </c>
      <c r="V32" s="26">
        <v>6</v>
      </c>
      <c r="W32" s="34">
        <v>5</v>
      </c>
      <c r="X32" s="35">
        <v>9</v>
      </c>
    </row>
    <row r="33" spans="1:24" ht="20.100000000000001" customHeight="1" x14ac:dyDescent="0.25">
      <c r="A33" s="8"/>
      <c r="B33" s="20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3"/>
      <c r="V33" s="8"/>
    </row>
    <row r="34" spans="1:24" ht="20.100000000000001" customHeight="1" x14ac:dyDescent="0.25">
      <c r="A34" s="15" t="s">
        <v>29</v>
      </c>
      <c r="B34" s="20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3"/>
      <c r="V34" s="8"/>
    </row>
    <row r="35" spans="1:24" ht="20.100000000000001" customHeight="1" x14ac:dyDescent="0.25">
      <c r="A35" s="8" t="s">
        <v>87</v>
      </c>
      <c r="B35" s="20" t="s">
        <v>46</v>
      </c>
      <c r="C35" s="8">
        <v>10</v>
      </c>
      <c r="D35" s="8">
        <v>8</v>
      </c>
      <c r="E35" s="8">
        <v>0</v>
      </c>
      <c r="F35" s="11">
        <v>0</v>
      </c>
      <c r="G35" s="8">
        <v>10</v>
      </c>
      <c r="H35" s="8">
        <v>0</v>
      </c>
      <c r="I35" s="8"/>
      <c r="J35" s="8"/>
      <c r="K35" s="8"/>
      <c r="L35" s="8"/>
      <c r="M35" s="8">
        <v>8</v>
      </c>
      <c r="N35" s="8">
        <v>8</v>
      </c>
      <c r="O35" s="8">
        <v>8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3">
        <f t="shared" ref="U35" si="2">SUM(B35:T35)</f>
        <v>52</v>
      </c>
      <c r="V35" s="26">
        <v>1</v>
      </c>
      <c r="W35" s="34">
        <v>4</v>
      </c>
      <c r="X35" s="35">
        <v>6</v>
      </c>
    </row>
    <row r="36" spans="1:24" ht="20.100000000000001" customHeight="1" x14ac:dyDescent="0.25">
      <c r="A36" s="8"/>
      <c r="B36" s="20"/>
      <c r="C36" s="8"/>
      <c r="D36" s="8"/>
      <c r="E36" s="8"/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3"/>
      <c r="V36" s="8"/>
    </row>
    <row r="37" spans="1:24" ht="20.100000000000001" customHeight="1" x14ac:dyDescent="0.25">
      <c r="A37" s="9"/>
      <c r="B37" s="20"/>
      <c r="C37" s="8"/>
      <c r="D37" s="8"/>
      <c r="E37" s="8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7"/>
      <c r="V37" s="8"/>
    </row>
    <row r="38" spans="1:24" ht="20.100000000000001" customHeight="1" x14ac:dyDescent="0.25">
      <c r="A38" s="15" t="s">
        <v>27</v>
      </c>
      <c r="B38" s="20"/>
      <c r="C38" s="8"/>
      <c r="D38" s="8"/>
      <c r="E38" s="8"/>
      <c r="F38" s="1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7"/>
      <c r="V38" s="8"/>
    </row>
    <row r="39" spans="1:24" ht="20.100000000000001" customHeight="1" x14ac:dyDescent="0.25">
      <c r="A39" s="8"/>
      <c r="B39" s="20"/>
      <c r="C39" s="8"/>
      <c r="D39" s="8"/>
      <c r="E39" s="8"/>
      <c r="F39" s="1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7"/>
      <c r="V39" s="8"/>
    </row>
    <row r="40" spans="1:24" ht="20.100000000000001" customHeight="1" x14ac:dyDescent="0.25">
      <c r="A40" s="8"/>
      <c r="B40" s="20"/>
      <c r="C40" s="8"/>
      <c r="D40" s="8"/>
      <c r="E40" s="8"/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7"/>
      <c r="V40" s="8"/>
    </row>
    <row r="41" spans="1:24" ht="20.100000000000001" customHeight="1" x14ac:dyDescent="0.25">
      <c r="A41" s="8"/>
      <c r="B41" s="20"/>
      <c r="C41" s="8"/>
      <c r="D41" s="8"/>
      <c r="E41" s="8"/>
      <c r="F41" s="1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7"/>
      <c r="V41" s="7"/>
    </row>
  </sheetData>
  <sortState ref="A27:X32">
    <sortCondition descending="1" ref="U27:U32"/>
  </sortState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opLeftCell="A7" zoomScaleNormal="100" workbookViewId="0">
      <selection activeCell="Z29" sqref="Z29:Z30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3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3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3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3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3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3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3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3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3" ht="20.100000000000001" customHeight="1" x14ac:dyDescent="0.25">
      <c r="A15" s="12" t="s">
        <v>51</v>
      </c>
      <c r="B15" s="30" t="s">
        <v>11</v>
      </c>
      <c r="C15" s="16" t="s">
        <v>46</v>
      </c>
      <c r="D15" s="27" t="s">
        <v>45</v>
      </c>
      <c r="E15" s="16" t="s">
        <v>12</v>
      </c>
      <c r="F15" s="16" t="s">
        <v>30</v>
      </c>
      <c r="G15" s="58" t="s">
        <v>97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3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19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7" t="s">
        <v>123</v>
      </c>
      <c r="B18" s="19" t="s">
        <v>60</v>
      </c>
      <c r="C18" s="7">
        <v>0</v>
      </c>
      <c r="D18" s="7">
        <v>0</v>
      </c>
      <c r="E18" s="7">
        <v>0</v>
      </c>
      <c r="F18" s="10">
        <v>0</v>
      </c>
      <c r="G18" s="7">
        <v>10</v>
      </c>
      <c r="H18" s="7">
        <v>10</v>
      </c>
      <c r="I18" s="7"/>
      <c r="J18" s="7"/>
      <c r="K18" s="7"/>
      <c r="L18" s="7"/>
      <c r="M18" s="7">
        <v>10</v>
      </c>
      <c r="N18" s="7">
        <v>10</v>
      </c>
      <c r="O18" s="7">
        <v>10</v>
      </c>
      <c r="P18" s="7">
        <v>10</v>
      </c>
      <c r="Q18" s="7">
        <v>10</v>
      </c>
      <c r="R18" s="7">
        <v>10</v>
      </c>
      <c r="S18" s="7">
        <v>0</v>
      </c>
      <c r="T18" s="7">
        <v>10</v>
      </c>
      <c r="U18" s="3">
        <f>SUM(B18:T18)</f>
        <v>90</v>
      </c>
      <c r="V18" s="26">
        <v>1</v>
      </c>
      <c r="W18" s="34">
        <v>3</v>
      </c>
      <c r="X18" s="35">
        <v>9</v>
      </c>
    </row>
    <row r="19" spans="1:24" ht="20.100000000000001" customHeight="1" x14ac:dyDescent="0.25">
      <c r="A19" s="7" t="s">
        <v>108</v>
      </c>
      <c r="B19" s="19" t="s">
        <v>45</v>
      </c>
      <c r="C19" s="7">
        <v>0</v>
      </c>
      <c r="D19" s="7">
        <v>10</v>
      </c>
      <c r="E19" s="7">
        <v>10</v>
      </c>
      <c r="F19" s="10">
        <v>0</v>
      </c>
      <c r="G19" s="7">
        <v>7</v>
      </c>
      <c r="H19" s="7">
        <v>7</v>
      </c>
      <c r="I19" s="7"/>
      <c r="J19" s="7"/>
      <c r="K19" s="7"/>
      <c r="L19" s="7"/>
      <c r="M19" s="7">
        <v>8</v>
      </c>
      <c r="N19" s="7">
        <v>7</v>
      </c>
      <c r="O19" s="7">
        <v>7</v>
      </c>
      <c r="P19" s="7">
        <v>7</v>
      </c>
      <c r="Q19" s="7">
        <v>7</v>
      </c>
      <c r="R19" s="7">
        <v>7</v>
      </c>
      <c r="S19" s="7">
        <v>0</v>
      </c>
      <c r="T19" s="7">
        <v>7</v>
      </c>
      <c r="U19" s="3">
        <f>SUM(B19:T19)</f>
        <v>84</v>
      </c>
      <c r="V19" s="26">
        <v>2</v>
      </c>
      <c r="W19" s="34">
        <v>5</v>
      </c>
      <c r="X19" s="35">
        <v>11</v>
      </c>
    </row>
    <row r="20" spans="1:24" ht="20.100000000000001" customHeight="1" x14ac:dyDescent="0.25">
      <c r="A20" s="7" t="s">
        <v>124</v>
      </c>
      <c r="B20" s="20" t="s">
        <v>46</v>
      </c>
      <c r="C20" s="8">
        <v>0</v>
      </c>
      <c r="D20" s="8">
        <v>0</v>
      </c>
      <c r="E20" s="8">
        <v>0</v>
      </c>
      <c r="F20" s="11">
        <v>0</v>
      </c>
      <c r="G20" s="8">
        <v>8</v>
      </c>
      <c r="H20" s="8">
        <v>8</v>
      </c>
      <c r="I20" s="7"/>
      <c r="J20" s="7"/>
      <c r="K20" s="7"/>
      <c r="L20" s="8"/>
      <c r="M20" s="8">
        <v>7</v>
      </c>
      <c r="N20" s="8">
        <v>8</v>
      </c>
      <c r="O20" s="8">
        <v>8</v>
      </c>
      <c r="P20" s="8">
        <v>8</v>
      </c>
      <c r="Q20" s="8">
        <v>8</v>
      </c>
      <c r="R20" s="8">
        <v>8</v>
      </c>
      <c r="S20" s="7">
        <v>0</v>
      </c>
      <c r="T20" s="8">
        <v>8</v>
      </c>
      <c r="U20" s="3">
        <f>SUM(B20:T20)</f>
        <v>71</v>
      </c>
      <c r="V20" s="26">
        <v>3</v>
      </c>
      <c r="W20">
        <v>3</v>
      </c>
      <c r="X20">
        <v>9</v>
      </c>
    </row>
    <row r="21" spans="1:24" ht="20.100000000000001" customHeight="1" x14ac:dyDescent="0.25">
      <c r="A21" s="41" t="s">
        <v>140</v>
      </c>
      <c r="B21" s="42" t="s">
        <v>46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/>
      <c r="J21" s="43"/>
      <c r="K21" s="43"/>
      <c r="L21" s="43"/>
      <c r="M21" s="43">
        <v>6</v>
      </c>
      <c r="N21" s="43">
        <v>0</v>
      </c>
      <c r="O21" s="43">
        <v>0</v>
      </c>
      <c r="P21" s="43">
        <v>6</v>
      </c>
      <c r="Q21" s="43">
        <v>6</v>
      </c>
      <c r="R21" s="43">
        <v>0</v>
      </c>
      <c r="S21" s="43">
        <v>0</v>
      </c>
      <c r="T21" s="43">
        <v>0</v>
      </c>
      <c r="U21" s="44">
        <f>SUM(B21:T21)</f>
        <v>18</v>
      </c>
      <c r="V21" s="45">
        <v>4</v>
      </c>
      <c r="W21" s="46">
        <v>1</v>
      </c>
      <c r="X21" s="47">
        <v>3</v>
      </c>
    </row>
    <row r="22" spans="1:24" ht="20.100000000000001" customHeight="1" x14ac:dyDescent="0.25">
      <c r="A22" s="41" t="s">
        <v>141</v>
      </c>
      <c r="B22" s="42" t="s">
        <v>46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/>
      <c r="J22" s="43"/>
      <c r="K22" s="43"/>
      <c r="L22" s="43"/>
      <c r="M22" s="43">
        <v>0</v>
      </c>
      <c r="N22" s="43">
        <v>0</v>
      </c>
      <c r="O22" s="43">
        <v>0</v>
      </c>
      <c r="P22" s="43">
        <v>5</v>
      </c>
      <c r="Q22" s="43">
        <v>5</v>
      </c>
      <c r="R22" s="43">
        <v>0</v>
      </c>
      <c r="S22" s="43">
        <v>0</v>
      </c>
      <c r="T22" s="43">
        <v>0</v>
      </c>
      <c r="U22" s="44">
        <f>SUM(B22:T22)</f>
        <v>10</v>
      </c>
      <c r="V22" s="45">
        <v>5</v>
      </c>
      <c r="W22" s="46">
        <v>1</v>
      </c>
      <c r="X22" s="47">
        <v>2</v>
      </c>
    </row>
    <row r="23" spans="1:24" ht="20.100000000000001" customHeight="1" x14ac:dyDescent="0.25">
      <c r="A23" s="7"/>
      <c r="B23" s="19"/>
      <c r="C23" s="7"/>
      <c r="D23" s="7"/>
      <c r="E23" s="7"/>
      <c r="F23" s="10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4" ht="20.100000000000001" customHeight="1" x14ac:dyDescent="0.25">
      <c r="A24" s="5" t="s">
        <v>26</v>
      </c>
      <c r="B24" s="20"/>
      <c r="C24" s="8"/>
      <c r="D24" s="8"/>
      <c r="E24" s="8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7"/>
      <c r="V24" s="9"/>
    </row>
    <row r="25" spans="1:24" ht="20.100000000000001" customHeight="1" x14ac:dyDescent="0.25">
      <c r="A25" s="8"/>
      <c r="B25" s="20"/>
      <c r="C25" s="8"/>
      <c r="D25" s="8"/>
      <c r="E25" s="8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3"/>
      <c r="V25" s="26"/>
    </row>
    <row r="26" spans="1:24" ht="20.100000000000001" customHeight="1" x14ac:dyDescent="0.25">
      <c r="A26" s="8"/>
      <c r="B26" s="20"/>
      <c r="C26" s="8"/>
      <c r="D26" s="8"/>
      <c r="E26" s="8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3"/>
      <c r="V26" s="9"/>
    </row>
    <row r="27" spans="1:24" ht="20.100000000000001" customHeight="1" x14ac:dyDescent="0.25">
      <c r="A27" s="8"/>
      <c r="B27" s="20"/>
      <c r="C27" s="8"/>
      <c r="D27" s="8"/>
      <c r="E27" s="8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3"/>
      <c r="V27" s="9"/>
    </row>
    <row r="28" spans="1:24" ht="20.100000000000001" customHeight="1" x14ac:dyDescent="0.25">
      <c r="A28" s="8"/>
      <c r="B28" s="20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3"/>
      <c r="V28" s="9"/>
    </row>
    <row r="29" spans="1:24" ht="20.100000000000001" customHeight="1" x14ac:dyDescent="0.25">
      <c r="A29" s="8"/>
      <c r="B29" s="20"/>
      <c r="C29" s="8"/>
      <c r="D29" s="8"/>
      <c r="E29" s="8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7"/>
      <c r="V29" s="8"/>
    </row>
    <row r="30" spans="1:24" ht="20.100000000000001" customHeight="1" x14ac:dyDescent="0.25">
      <c r="A30" s="15" t="s">
        <v>29</v>
      </c>
      <c r="B30" s="20"/>
      <c r="C30" s="8"/>
      <c r="D30" s="8"/>
      <c r="E30" s="8"/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7"/>
      <c r="V30" s="8"/>
    </row>
    <row r="31" spans="1:24" ht="20.100000000000001" customHeight="1" x14ac:dyDescent="0.25">
      <c r="A31" s="8"/>
      <c r="B31" s="20"/>
      <c r="C31" s="8"/>
      <c r="D31" s="8"/>
      <c r="E31" s="8"/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7"/>
      <c r="V31" s="8"/>
    </row>
    <row r="32" spans="1:24" ht="20.100000000000001" customHeight="1" x14ac:dyDescent="0.25">
      <c r="A32" s="8"/>
      <c r="B32" s="20"/>
      <c r="C32" s="8"/>
      <c r="D32" s="8"/>
      <c r="E32" s="8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7"/>
      <c r="V32" s="8"/>
    </row>
    <row r="33" spans="1:22" ht="20.100000000000001" customHeight="1" x14ac:dyDescent="0.25">
      <c r="A33" s="9"/>
      <c r="B33" s="20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"/>
      <c r="V33" s="8"/>
    </row>
    <row r="34" spans="1:22" ht="20.100000000000001" customHeight="1" x14ac:dyDescent="0.25">
      <c r="A34" s="15" t="s">
        <v>27</v>
      </c>
      <c r="B34" s="20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7"/>
      <c r="V34" s="8"/>
    </row>
    <row r="35" spans="1:22" ht="20.100000000000001" customHeight="1" x14ac:dyDescent="0.25">
      <c r="A35" s="8"/>
      <c r="B35" s="20"/>
      <c r="C35" s="8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7"/>
      <c r="V35" s="8"/>
    </row>
    <row r="36" spans="1:22" ht="20.100000000000001" customHeight="1" x14ac:dyDescent="0.25">
      <c r="A36" s="8"/>
      <c r="B36" s="20"/>
      <c r="C36" s="8"/>
      <c r="D36" s="8"/>
      <c r="E36" s="8"/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7"/>
      <c r="V36" s="8"/>
    </row>
    <row r="37" spans="1:22" ht="20.100000000000001" customHeight="1" x14ac:dyDescent="0.25">
      <c r="A37" s="8"/>
      <c r="B37" s="20"/>
      <c r="C37" s="8"/>
      <c r="D37" s="8"/>
      <c r="E37" s="8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7"/>
      <c r="V37" s="7"/>
    </row>
  </sheetData>
  <sortState ref="A18:X22">
    <sortCondition descending="1" ref="U18:U22"/>
  </sortState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7" zoomScaleNormal="100" workbookViewId="0">
      <selection activeCell="Y32" sqref="Y32"/>
    </sheetView>
  </sheetViews>
  <sheetFormatPr baseColWidth="10" defaultRowHeight="15" x14ac:dyDescent="0.25"/>
  <cols>
    <col min="1" max="1" width="25.5703125" customWidth="1"/>
    <col min="2" max="2" width="10.5703125" style="23" customWidth="1"/>
    <col min="3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3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3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ht="15.75" x14ac:dyDescent="0.25">
      <c r="A3" s="2" t="s">
        <v>19</v>
      </c>
      <c r="B3" s="21" t="s">
        <v>1</v>
      </c>
      <c r="C3" s="2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3" ht="15.75" x14ac:dyDescent="0.25">
      <c r="A4" s="2" t="s">
        <v>0</v>
      </c>
      <c r="B4" s="21">
        <v>10</v>
      </c>
      <c r="C4" s="21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3" ht="15.75" x14ac:dyDescent="0.25">
      <c r="A5" s="2" t="s">
        <v>31</v>
      </c>
      <c r="B5" s="2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3" ht="15.75" x14ac:dyDescent="0.25">
      <c r="A6" s="1" t="s">
        <v>32</v>
      </c>
      <c r="B6" s="2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3" ht="15.75" x14ac:dyDescent="0.25">
      <c r="A7" s="1" t="s">
        <v>33</v>
      </c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3" ht="15.75" x14ac:dyDescent="0.25">
      <c r="A8" s="1" t="s">
        <v>20</v>
      </c>
      <c r="B8" s="2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3" ht="15.75" x14ac:dyDescent="0.25">
      <c r="A9" s="1" t="s">
        <v>34</v>
      </c>
      <c r="B9" s="2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3" ht="15.75" x14ac:dyDescent="0.25">
      <c r="A10" s="1" t="s">
        <v>35</v>
      </c>
      <c r="B10" s="2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ht="15.75" x14ac:dyDescent="0.25">
      <c r="A11" s="2" t="s">
        <v>10</v>
      </c>
      <c r="B11" s="2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3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2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3" ht="20.100000000000001" customHeight="1" x14ac:dyDescent="0.25">
      <c r="A15" s="12" t="s">
        <v>53</v>
      </c>
      <c r="B15" s="30" t="s">
        <v>11</v>
      </c>
      <c r="C15" s="16" t="s">
        <v>46</v>
      </c>
      <c r="D15" s="28" t="s">
        <v>45</v>
      </c>
      <c r="E15" s="16" t="s">
        <v>12</v>
      </c>
      <c r="F15" s="16" t="s">
        <v>30</v>
      </c>
      <c r="G15" s="58" t="s">
        <v>98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3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19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8" t="s">
        <v>139</v>
      </c>
      <c r="B18" s="19" t="s">
        <v>122</v>
      </c>
      <c r="C18" s="7">
        <v>0</v>
      </c>
      <c r="D18" s="7">
        <v>0</v>
      </c>
      <c r="E18" s="7">
        <v>0</v>
      </c>
      <c r="F18" s="10">
        <v>0</v>
      </c>
      <c r="G18" s="7">
        <v>10</v>
      </c>
      <c r="H18" s="7">
        <v>10</v>
      </c>
      <c r="I18" s="7"/>
      <c r="J18" s="7"/>
      <c r="K18" s="7"/>
      <c r="L18" s="7"/>
      <c r="M18" s="7">
        <v>10</v>
      </c>
      <c r="N18" s="7">
        <v>10</v>
      </c>
      <c r="O18" s="7">
        <v>0</v>
      </c>
      <c r="P18" s="7">
        <v>7</v>
      </c>
      <c r="Q18" s="7">
        <v>10</v>
      </c>
      <c r="R18" s="7">
        <v>10</v>
      </c>
      <c r="S18" s="8">
        <v>0</v>
      </c>
      <c r="T18" s="8">
        <v>0</v>
      </c>
      <c r="U18" s="3">
        <f>SUM(B18:T18)</f>
        <v>67</v>
      </c>
      <c r="V18" s="26">
        <v>1</v>
      </c>
      <c r="W18" s="40">
        <v>3</v>
      </c>
      <c r="X18">
        <v>8</v>
      </c>
    </row>
    <row r="19" spans="1:24" ht="20.100000000000001" customHeight="1" x14ac:dyDescent="0.25">
      <c r="A19" s="7"/>
      <c r="B19" s="19"/>
      <c r="C19" s="7"/>
      <c r="D19" s="7"/>
      <c r="E19" s="7"/>
      <c r="F19" s="10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3"/>
      <c r="V19" s="7"/>
    </row>
    <row r="20" spans="1:24" ht="20.100000000000001" customHeight="1" x14ac:dyDescent="0.25">
      <c r="A20" s="7"/>
      <c r="B20" s="20"/>
      <c r="C20" s="8"/>
      <c r="D20" s="8"/>
      <c r="E20" s="8"/>
      <c r="F20" s="1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8"/>
    </row>
    <row r="21" spans="1:24" ht="20.100000000000001" customHeight="1" x14ac:dyDescent="0.25">
      <c r="A21" s="8"/>
      <c r="B21" s="19"/>
      <c r="C21" s="7"/>
      <c r="D21" s="7"/>
      <c r="E21" s="7"/>
      <c r="F21" s="1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3"/>
      <c r="V21" s="7"/>
    </row>
    <row r="22" spans="1:24" ht="20.100000000000001" customHeight="1" x14ac:dyDescent="0.25">
      <c r="A22" s="7"/>
      <c r="B22" s="19"/>
      <c r="C22" s="7"/>
      <c r="D22" s="7"/>
      <c r="E22" s="7"/>
      <c r="F22" s="1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3"/>
      <c r="V22" s="7"/>
    </row>
    <row r="23" spans="1:24" ht="20.100000000000001" customHeight="1" x14ac:dyDescent="0.25">
      <c r="A23" s="5" t="s">
        <v>26</v>
      </c>
      <c r="B23" s="20"/>
      <c r="C23" s="8"/>
      <c r="D23" s="8"/>
      <c r="E23" s="8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7"/>
      <c r="V23" s="9"/>
    </row>
    <row r="24" spans="1:24" ht="20.100000000000001" customHeight="1" x14ac:dyDescent="0.25">
      <c r="A24" s="8"/>
      <c r="B24" s="20"/>
      <c r="C24" s="8"/>
      <c r="D24" s="8"/>
      <c r="E24" s="8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3"/>
      <c r="V24" s="9"/>
    </row>
    <row r="25" spans="1:24" ht="20.100000000000001" customHeight="1" x14ac:dyDescent="0.25">
      <c r="A25" s="8"/>
      <c r="B25" s="20"/>
      <c r="C25" s="8"/>
      <c r="D25" s="8"/>
      <c r="E25" s="8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3"/>
      <c r="V25" s="9"/>
    </row>
    <row r="26" spans="1:24" ht="20.100000000000001" customHeight="1" x14ac:dyDescent="0.25">
      <c r="A26" s="8"/>
      <c r="B26" s="20"/>
      <c r="C26" s="8"/>
      <c r="D26" s="8"/>
      <c r="E26" s="8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3"/>
      <c r="V26" s="9"/>
    </row>
    <row r="27" spans="1:24" ht="20.100000000000001" customHeight="1" x14ac:dyDescent="0.25">
      <c r="A27" s="8"/>
      <c r="B27" s="20"/>
      <c r="C27" s="8"/>
      <c r="D27" s="8"/>
      <c r="E27" s="8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3"/>
      <c r="V27" s="9"/>
    </row>
    <row r="28" spans="1:24" ht="20.100000000000001" customHeight="1" x14ac:dyDescent="0.25">
      <c r="A28" s="8"/>
      <c r="B28" s="20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3"/>
      <c r="V28" s="8"/>
    </row>
    <row r="29" spans="1:24" ht="20.100000000000001" customHeight="1" x14ac:dyDescent="0.25">
      <c r="A29" s="15" t="s">
        <v>29</v>
      </c>
      <c r="B29" s="20"/>
      <c r="C29" s="8"/>
      <c r="D29" s="8"/>
      <c r="E29" s="8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7"/>
      <c r="V29" s="8"/>
    </row>
    <row r="30" spans="1:24" ht="20.100000000000001" customHeight="1" x14ac:dyDescent="0.25">
      <c r="A30" s="8"/>
      <c r="B30" s="20"/>
      <c r="C30" s="8"/>
      <c r="D30" s="8"/>
      <c r="E30" s="8"/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7"/>
      <c r="V30" s="8"/>
    </row>
    <row r="31" spans="1:24" ht="20.100000000000001" customHeight="1" x14ac:dyDescent="0.25">
      <c r="A31" s="8"/>
      <c r="B31" s="20"/>
      <c r="C31" s="8"/>
      <c r="D31" s="8"/>
      <c r="E31" s="8"/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7"/>
      <c r="V31" s="8"/>
    </row>
    <row r="32" spans="1:24" ht="20.100000000000001" customHeight="1" x14ac:dyDescent="0.25">
      <c r="A32" s="9"/>
      <c r="B32" s="20"/>
      <c r="C32" s="8"/>
      <c r="D32" s="8"/>
      <c r="E32" s="8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7"/>
      <c r="V32" s="8"/>
    </row>
    <row r="33" spans="1:22" ht="20.100000000000001" customHeight="1" x14ac:dyDescent="0.25">
      <c r="A33" s="15" t="s">
        <v>27</v>
      </c>
      <c r="B33" s="20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"/>
      <c r="V33" s="8"/>
    </row>
    <row r="34" spans="1:22" ht="20.100000000000001" customHeight="1" x14ac:dyDescent="0.25">
      <c r="A34" s="8"/>
      <c r="B34" s="20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7"/>
      <c r="V34" s="8"/>
    </row>
    <row r="35" spans="1:22" ht="20.100000000000001" customHeight="1" x14ac:dyDescent="0.25">
      <c r="A35" s="8"/>
      <c r="B35" s="20"/>
      <c r="C35" s="8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7"/>
      <c r="V35" s="8"/>
    </row>
    <row r="36" spans="1:22" ht="20.100000000000001" customHeight="1" x14ac:dyDescent="0.25">
      <c r="A36" s="8"/>
      <c r="B36" s="20"/>
      <c r="C36" s="8"/>
      <c r="D36" s="8"/>
      <c r="E36" s="8"/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7"/>
      <c r="V36" s="7"/>
    </row>
  </sheetData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opLeftCell="A10" zoomScaleNormal="100" workbookViewId="0">
      <selection activeCell="X23" sqref="X23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3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3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3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3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3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3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3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3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3" ht="20.100000000000001" customHeight="1" x14ac:dyDescent="0.25">
      <c r="A15" s="12" t="s">
        <v>52</v>
      </c>
      <c r="B15" s="30" t="s">
        <v>11</v>
      </c>
      <c r="C15" s="16" t="s">
        <v>46</v>
      </c>
      <c r="D15" s="28" t="s">
        <v>45</v>
      </c>
      <c r="E15" s="16" t="s">
        <v>12</v>
      </c>
      <c r="F15" s="16" t="s">
        <v>30</v>
      </c>
      <c r="G15" s="58" t="s">
        <v>98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3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7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41" t="s">
        <v>92</v>
      </c>
      <c r="B18" s="48" t="s">
        <v>46</v>
      </c>
      <c r="C18" s="41">
        <v>7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/>
      <c r="J18" s="41"/>
      <c r="K18" s="41"/>
      <c r="L18" s="41"/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4">
        <f>SUM(B18:T18)</f>
        <v>7</v>
      </c>
      <c r="V18" s="45">
        <v>1</v>
      </c>
      <c r="W18" s="51">
        <v>1</v>
      </c>
      <c r="X18" s="51">
        <v>1</v>
      </c>
    </row>
    <row r="19" spans="1:24" ht="20.100000000000001" customHeight="1" x14ac:dyDescent="0.25">
      <c r="A19" s="7"/>
      <c r="B19" s="8"/>
      <c r="C19" s="8"/>
      <c r="D19" s="8"/>
      <c r="E19" s="8"/>
      <c r="F19" s="11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8"/>
    </row>
    <row r="20" spans="1:24" ht="20.100000000000001" customHeight="1" x14ac:dyDescent="0.25">
      <c r="A20" s="8"/>
      <c r="B20" s="7"/>
      <c r="C20" s="7"/>
      <c r="D20" s="7"/>
      <c r="E20" s="7"/>
      <c r="F20" s="1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3"/>
      <c r="V20" s="7"/>
    </row>
    <row r="21" spans="1:24" ht="20.100000000000001" customHeight="1" x14ac:dyDescent="0.25">
      <c r="A21" s="7"/>
      <c r="B21" s="7"/>
      <c r="C21" s="7"/>
      <c r="D21" s="7"/>
      <c r="E21" s="7"/>
      <c r="F21" s="1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3"/>
      <c r="V21" s="7"/>
    </row>
    <row r="22" spans="1:24" ht="20.100000000000001" customHeight="1" x14ac:dyDescent="0.25">
      <c r="A22" s="5" t="s">
        <v>26</v>
      </c>
      <c r="B22" s="8"/>
      <c r="C22" s="8"/>
      <c r="D22" s="8"/>
      <c r="E22" s="8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7"/>
      <c r="V22" s="9"/>
    </row>
    <row r="23" spans="1:24" ht="20.100000000000001" customHeight="1" x14ac:dyDescent="0.25">
      <c r="A23" s="8"/>
      <c r="B23" s="20"/>
      <c r="C23" s="8"/>
      <c r="D23" s="8"/>
      <c r="E23" s="8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26"/>
    </row>
    <row r="24" spans="1:24" ht="20.100000000000001" customHeight="1" x14ac:dyDescent="0.25">
      <c r="A24" s="8"/>
      <c r="B24" s="8"/>
      <c r="C24" s="8"/>
      <c r="D24" s="8"/>
      <c r="E24" s="8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3"/>
      <c r="V24" s="9"/>
    </row>
    <row r="25" spans="1:24" ht="20.100000000000001" customHeight="1" x14ac:dyDescent="0.25">
      <c r="A25" s="8"/>
      <c r="B25" s="8"/>
      <c r="C25" s="8"/>
      <c r="D25" s="8"/>
      <c r="E25" s="8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3"/>
      <c r="V25" s="9"/>
    </row>
    <row r="26" spans="1:24" ht="20.100000000000001" customHeight="1" x14ac:dyDescent="0.25">
      <c r="A26" s="8"/>
      <c r="B26" s="8"/>
      <c r="C26" s="8"/>
      <c r="D26" s="8"/>
      <c r="E26" s="8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3"/>
      <c r="V26" s="9"/>
    </row>
    <row r="27" spans="1:24" ht="20.100000000000001" customHeight="1" x14ac:dyDescent="0.25">
      <c r="A27" s="8"/>
      <c r="B27" s="8"/>
      <c r="C27" s="8"/>
      <c r="D27" s="8"/>
      <c r="E27" s="8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7"/>
      <c r="V27" s="8"/>
    </row>
    <row r="28" spans="1:24" ht="20.100000000000001" customHeight="1" x14ac:dyDescent="0.25">
      <c r="A28" s="15" t="s">
        <v>29</v>
      </c>
      <c r="B28" s="8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7"/>
      <c r="V28" s="8"/>
    </row>
    <row r="29" spans="1:24" ht="20.100000000000001" customHeight="1" x14ac:dyDescent="0.25">
      <c r="A29" s="41" t="s">
        <v>84</v>
      </c>
      <c r="B29" s="48" t="s">
        <v>46</v>
      </c>
      <c r="C29" s="41">
        <v>10</v>
      </c>
      <c r="D29" s="41">
        <v>0</v>
      </c>
      <c r="E29" s="41">
        <v>0</v>
      </c>
      <c r="F29" s="41">
        <v>0</v>
      </c>
      <c r="G29" s="41"/>
      <c r="H29" s="41"/>
      <c r="I29" s="41"/>
      <c r="J29" s="41"/>
      <c r="K29" s="41"/>
      <c r="L29" s="41"/>
      <c r="M29" s="41"/>
      <c r="N29" s="41"/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4">
        <f>SUM(B29:T29)</f>
        <v>10</v>
      </c>
      <c r="V29" s="45">
        <v>1</v>
      </c>
      <c r="W29" s="50">
        <v>1</v>
      </c>
      <c r="X29" s="51">
        <v>1</v>
      </c>
    </row>
    <row r="30" spans="1:24" ht="20.100000000000001" customHeight="1" x14ac:dyDescent="0.25">
      <c r="A30" s="8"/>
      <c r="B30" s="8"/>
      <c r="C30" s="8"/>
      <c r="D30" s="8"/>
      <c r="E30" s="8"/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3"/>
      <c r="V30" s="8"/>
    </row>
    <row r="31" spans="1:24" ht="20.100000000000001" customHeight="1" x14ac:dyDescent="0.25">
      <c r="A31" s="9"/>
      <c r="B31" s="8"/>
      <c r="C31" s="8"/>
      <c r="D31" s="8"/>
      <c r="E31" s="8"/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7"/>
      <c r="V31" s="8"/>
    </row>
    <row r="32" spans="1:24" ht="20.100000000000001" customHeight="1" x14ac:dyDescent="0.25">
      <c r="A32" s="15" t="s">
        <v>27</v>
      </c>
      <c r="B32" s="8"/>
      <c r="C32" s="8"/>
      <c r="D32" s="8"/>
      <c r="E32" s="8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7"/>
      <c r="V32" s="8"/>
    </row>
    <row r="33" spans="1:22" ht="20.100000000000001" customHeight="1" x14ac:dyDescent="0.25">
      <c r="A33" s="8"/>
      <c r="B33" s="8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"/>
      <c r="V33" s="8"/>
    </row>
    <row r="34" spans="1:22" ht="20.100000000000001" customHeight="1" x14ac:dyDescent="0.25">
      <c r="A34" s="8"/>
      <c r="B34" s="8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7"/>
      <c r="V34" s="8"/>
    </row>
    <row r="35" spans="1:22" ht="20.100000000000001" customHeight="1" x14ac:dyDescent="0.25">
      <c r="A35" s="8"/>
      <c r="B35" s="8"/>
      <c r="C35" s="8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7"/>
      <c r="V35" s="7"/>
    </row>
  </sheetData>
  <sortState ref="A18:X19">
    <sortCondition descending="1" ref="U18:U19"/>
  </sortState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10" zoomScaleNormal="100" workbookViewId="0">
      <selection activeCell="X19" sqref="X19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2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2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2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2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2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2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"/>
      <c r="S12" s="1"/>
      <c r="T12" s="1"/>
      <c r="U12" s="1"/>
      <c r="V12" s="1"/>
    </row>
    <row r="13" spans="1:22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"/>
      <c r="S13" s="1"/>
      <c r="T13" s="1"/>
      <c r="U13" s="1"/>
      <c r="V13" s="1"/>
    </row>
    <row r="14" spans="1:22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0.100000000000001" customHeight="1" x14ac:dyDescent="0.25">
      <c r="A15" s="12" t="s">
        <v>54</v>
      </c>
      <c r="B15" s="30" t="s">
        <v>11</v>
      </c>
      <c r="C15" s="16" t="s">
        <v>46</v>
      </c>
      <c r="D15" s="28" t="s">
        <v>45</v>
      </c>
      <c r="E15" s="16" t="s">
        <v>12</v>
      </c>
      <c r="F15" s="16" t="s">
        <v>30</v>
      </c>
      <c r="G15" s="58" t="s">
        <v>98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2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42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7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7" t="s">
        <v>85</v>
      </c>
      <c r="B18" s="20" t="s">
        <v>46</v>
      </c>
      <c r="C18" s="8">
        <v>8</v>
      </c>
      <c r="D18" s="8">
        <v>8</v>
      </c>
      <c r="E18" s="8">
        <v>0</v>
      </c>
      <c r="F18" s="11">
        <v>8</v>
      </c>
      <c r="G18" s="8">
        <v>10</v>
      </c>
      <c r="H18" s="8">
        <v>10</v>
      </c>
      <c r="I18" s="8"/>
      <c r="J18" s="8"/>
      <c r="K18" s="8"/>
      <c r="L18" s="8"/>
      <c r="M18" s="8">
        <v>7</v>
      </c>
      <c r="N18" s="8">
        <v>7</v>
      </c>
      <c r="O18" s="8">
        <v>7</v>
      </c>
      <c r="P18" s="8">
        <v>7</v>
      </c>
      <c r="Q18" s="8">
        <v>7</v>
      </c>
      <c r="R18" s="8">
        <v>6</v>
      </c>
      <c r="S18" s="8">
        <v>0</v>
      </c>
      <c r="T18" s="8">
        <v>7</v>
      </c>
      <c r="U18" s="3">
        <f>SUM(B18:T18)</f>
        <v>92</v>
      </c>
      <c r="V18" s="26">
        <v>1</v>
      </c>
      <c r="W18" s="36">
        <v>6</v>
      </c>
      <c r="X18" s="37">
        <v>12</v>
      </c>
    </row>
    <row r="19" spans="1:24" ht="20.100000000000001" customHeight="1" x14ac:dyDescent="0.25">
      <c r="A19" s="43" t="s">
        <v>112</v>
      </c>
      <c r="B19" s="48" t="s">
        <v>46</v>
      </c>
      <c r="C19" s="43">
        <v>0</v>
      </c>
      <c r="D19" s="43">
        <v>7</v>
      </c>
      <c r="E19" s="41">
        <v>0</v>
      </c>
      <c r="F19" s="43">
        <v>0</v>
      </c>
      <c r="G19" s="43">
        <v>0</v>
      </c>
      <c r="H19" s="43">
        <v>0</v>
      </c>
      <c r="I19" s="43"/>
      <c r="J19" s="43"/>
      <c r="K19" s="43"/>
      <c r="L19" s="43"/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4">
        <f>SUM(B19:T19)</f>
        <v>7</v>
      </c>
      <c r="V19" s="45">
        <v>2</v>
      </c>
      <c r="W19" s="46">
        <v>1</v>
      </c>
      <c r="X19" s="47">
        <v>1</v>
      </c>
    </row>
    <row r="20" spans="1:24" ht="20.100000000000001" customHeight="1" x14ac:dyDescent="0.25">
      <c r="A20" s="43" t="s">
        <v>113</v>
      </c>
      <c r="B20" s="48" t="s">
        <v>46</v>
      </c>
      <c r="C20" s="43">
        <v>0</v>
      </c>
      <c r="D20" s="43">
        <v>6</v>
      </c>
      <c r="E20" s="41">
        <v>0</v>
      </c>
      <c r="F20" s="43">
        <v>0</v>
      </c>
      <c r="G20" s="43">
        <v>0</v>
      </c>
      <c r="H20" s="43">
        <v>0</v>
      </c>
      <c r="I20" s="43"/>
      <c r="J20" s="43"/>
      <c r="K20" s="43"/>
      <c r="L20" s="43"/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4">
        <f>SUM(B20:T20)</f>
        <v>6</v>
      </c>
      <c r="V20" s="45">
        <v>3</v>
      </c>
      <c r="W20" s="46">
        <v>1</v>
      </c>
      <c r="X20" s="47">
        <v>1</v>
      </c>
    </row>
    <row r="21" spans="1:24" ht="20.100000000000001" customHeight="1" x14ac:dyDescent="0.25">
      <c r="A21" s="8"/>
      <c r="B21" s="19"/>
      <c r="C21" s="7"/>
      <c r="D21" s="7"/>
      <c r="E21" s="7"/>
      <c r="F21" s="1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3"/>
      <c r="V21" s="7"/>
    </row>
    <row r="22" spans="1:24" ht="20.100000000000001" customHeight="1" x14ac:dyDescent="0.25">
      <c r="A22" s="7"/>
      <c r="B22" s="19"/>
      <c r="C22" s="7"/>
      <c r="D22" s="7"/>
      <c r="E22" s="7"/>
      <c r="F22" s="1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4" ht="20.100000000000001" customHeight="1" x14ac:dyDescent="0.25">
      <c r="A23" s="5" t="s">
        <v>26</v>
      </c>
      <c r="B23" s="20"/>
      <c r="C23" s="8"/>
      <c r="D23" s="8"/>
      <c r="E23" s="8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7"/>
      <c r="V23" s="9"/>
    </row>
    <row r="24" spans="1:24" ht="20.100000000000001" customHeight="1" x14ac:dyDescent="0.25">
      <c r="A24" s="8"/>
      <c r="B24" s="20"/>
      <c r="C24" s="8"/>
      <c r="D24" s="8"/>
      <c r="E24" s="8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3"/>
      <c r="V24" s="26"/>
    </row>
    <row r="25" spans="1:24" ht="20.100000000000001" customHeight="1" x14ac:dyDescent="0.25">
      <c r="A25" s="8"/>
      <c r="B25" s="20"/>
      <c r="C25" s="8"/>
      <c r="D25" s="8"/>
      <c r="E25" s="8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3"/>
      <c r="V25" s="26"/>
    </row>
    <row r="26" spans="1:24" ht="20.100000000000001" customHeight="1" x14ac:dyDescent="0.25">
      <c r="A26" s="8"/>
      <c r="B26" s="20"/>
      <c r="C26" s="8"/>
      <c r="D26" s="8"/>
      <c r="E26" s="8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3"/>
      <c r="V26" s="9"/>
    </row>
    <row r="27" spans="1:24" ht="20.100000000000001" customHeight="1" x14ac:dyDescent="0.25">
      <c r="A27" s="8"/>
      <c r="B27" s="20"/>
      <c r="C27" s="8"/>
      <c r="D27" s="8"/>
      <c r="E27" s="8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3"/>
      <c r="V27" s="9"/>
    </row>
    <row r="28" spans="1:24" ht="20.100000000000001" customHeight="1" x14ac:dyDescent="0.25">
      <c r="A28" s="8"/>
      <c r="B28" s="20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7"/>
      <c r="V28" s="8"/>
    </row>
    <row r="29" spans="1:24" ht="20.100000000000001" customHeight="1" x14ac:dyDescent="0.25">
      <c r="A29" s="15" t="s">
        <v>29</v>
      </c>
      <c r="B29" s="20"/>
      <c r="C29" s="8"/>
      <c r="D29" s="8"/>
      <c r="E29" s="8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7"/>
      <c r="V29" s="8"/>
    </row>
    <row r="30" spans="1:24" ht="20.100000000000001" customHeight="1" x14ac:dyDescent="0.25">
      <c r="A30" s="8" t="s">
        <v>114</v>
      </c>
      <c r="B30" s="20" t="s">
        <v>46</v>
      </c>
      <c r="C30" s="8">
        <v>0</v>
      </c>
      <c r="D30" s="8">
        <v>10</v>
      </c>
      <c r="E30" s="8">
        <v>0</v>
      </c>
      <c r="F30" s="11">
        <v>0</v>
      </c>
      <c r="G30" s="8">
        <v>10</v>
      </c>
      <c r="H30" s="8">
        <v>0</v>
      </c>
      <c r="I30" s="8"/>
      <c r="J30" s="8"/>
      <c r="K30" s="8"/>
      <c r="L30" s="8"/>
      <c r="M30" s="8">
        <v>10</v>
      </c>
      <c r="N30" s="8">
        <v>10</v>
      </c>
      <c r="O30" s="8">
        <v>10</v>
      </c>
      <c r="P30" s="8">
        <v>10</v>
      </c>
      <c r="Q30" s="8">
        <v>10</v>
      </c>
      <c r="R30" s="8">
        <v>10</v>
      </c>
      <c r="S30" s="8">
        <v>0</v>
      </c>
      <c r="T30" s="8">
        <v>0</v>
      </c>
      <c r="U30" s="3">
        <f>SUM(B30:T30)</f>
        <v>80</v>
      </c>
      <c r="V30" s="26">
        <v>1</v>
      </c>
      <c r="W30" s="36">
        <v>5</v>
      </c>
      <c r="X30" s="37">
        <v>8</v>
      </c>
    </row>
    <row r="31" spans="1:24" ht="20.100000000000001" customHeight="1" x14ac:dyDescent="0.25">
      <c r="A31" s="41" t="s">
        <v>146</v>
      </c>
      <c r="B31" s="48" t="s">
        <v>60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/>
      <c r="J31" s="41"/>
      <c r="K31" s="41"/>
      <c r="L31" s="41"/>
      <c r="M31" s="41">
        <v>8</v>
      </c>
      <c r="N31" s="41">
        <v>8</v>
      </c>
      <c r="O31" s="41">
        <v>8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4">
        <f>SUM(B31:T31)</f>
        <v>24</v>
      </c>
      <c r="V31" s="45">
        <v>2</v>
      </c>
      <c r="W31" s="51">
        <v>1</v>
      </c>
      <c r="X31" s="51">
        <v>3</v>
      </c>
    </row>
    <row r="32" spans="1:24" ht="20.100000000000001" customHeight="1" x14ac:dyDescent="0.25">
      <c r="A32" s="9"/>
      <c r="B32" s="20"/>
      <c r="C32" s="8"/>
      <c r="D32" s="8"/>
      <c r="E32" s="8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7"/>
      <c r="V32" s="8"/>
    </row>
    <row r="33" spans="1:22" ht="20.100000000000001" customHeight="1" x14ac:dyDescent="0.25">
      <c r="A33" s="15" t="s">
        <v>27</v>
      </c>
      <c r="B33" s="20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"/>
      <c r="V33" s="8"/>
    </row>
    <row r="34" spans="1:22" ht="20.100000000000001" customHeight="1" x14ac:dyDescent="0.25">
      <c r="A34" s="8"/>
      <c r="B34" s="20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7"/>
      <c r="V34" s="8"/>
    </row>
    <row r="35" spans="1:22" ht="20.100000000000001" customHeight="1" x14ac:dyDescent="0.25">
      <c r="A35" s="8"/>
      <c r="B35" s="20"/>
      <c r="C35" s="8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7"/>
      <c r="V35" s="8"/>
    </row>
    <row r="36" spans="1:22" ht="20.100000000000001" customHeight="1" x14ac:dyDescent="0.25">
      <c r="A36" s="8"/>
      <c r="B36" s="20"/>
      <c r="C36" s="8"/>
      <c r="D36" s="8"/>
      <c r="E36" s="8"/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7"/>
      <c r="V36" s="7"/>
    </row>
  </sheetData>
  <sortState ref="A18:X20">
    <sortCondition descending="1" ref="U18:U20"/>
  </sortState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13" zoomScaleNormal="100" workbookViewId="0">
      <selection activeCell="Y37" sqref="Y37:Y38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4" width="7.28515625" customWidth="1"/>
    <col min="5" max="5" width="9.5703125" customWidth="1"/>
    <col min="6" max="11" width="7.28515625" customWidth="1"/>
    <col min="12" max="12" width="8.28515625" customWidth="1"/>
    <col min="13" max="20" width="7.28515625" customWidth="1"/>
    <col min="22" max="22" width="13.28515625" customWidth="1"/>
  </cols>
  <sheetData>
    <row r="1" spans="1:22" ht="21" x14ac:dyDescent="0.35">
      <c r="A1" s="57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21" x14ac:dyDescent="0.35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</row>
    <row r="4" spans="1:22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1"/>
      <c r="V4" s="1"/>
    </row>
    <row r="5" spans="1:22" ht="15.75" x14ac:dyDescent="0.25">
      <c r="A5" s="2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"/>
      <c r="V5" s="1"/>
    </row>
    <row r="6" spans="1:22" ht="15.75" x14ac:dyDescent="0.25">
      <c r="A6" s="1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"/>
      <c r="V6" s="1"/>
    </row>
    <row r="7" spans="1:22" ht="15.75" x14ac:dyDescent="0.25">
      <c r="A7" s="1" t="s">
        <v>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" t="s">
        <v>34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</row>
    <row r="12" spans="1:22" ht="15.75" x14ac:dyDescent="0.25">
      <c r="A12" s="1"/>
      <c r="B12" s="2" t="s">
        <v>65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"/>
      <c r="S12" s="1"/>
      <c r="T12" s="1"/>
      <c r="U12" s="1"/>
      <c r="V12" s="1"/>
    </row>
    <row r="13" spans="1:22" ht="15.75" x14ac:dyDescent="0.25">
      <c r="A13" s="1"/>
      <c r="B13" s="2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"/>
      <c r="S13" s="1"/>
      <c r="T13" s="1"/>
      <c r="U13" s="1"/>
      <c r="V13" s="1"/>
    </row>
    <row r="14" spans="1:22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0.100000000000001" customHeight="1" x14ac:dyDescent="0.25">
      <c r="A15" s="12" t="s">
        <v>61</v>
      </c>
      <c r="B15" s="30" t="s">
        <v>11</v>
      </c>
      <c r="C15" s="16" t="s">
        <v>46</v>
      </c>
      <c r="D15" s="28" t="s">
        <v>45</v>
      </c>
      <c r="E15" s="16" t="s">
        <v>12</v>
      </c>
      <c r="F15" s="16" t="s">
        <v>30</v>
      </c>
      <c r="G15" s="58" t="s">
        <v>97</v>
      </c>
      <c r="H15" s="59"/>
      <c r="I15" s="59"/>
      <c r="J15" s="59"/>
      <c r="K15" s="59"/>
      <c r="L15" s="60"/>
      <c r="M15" s="58" t="s">
        <v>36</v>
      </c>
      <c r="N15" s="59"/>
      <c r="O15" s="60"/>
      <c r="P15" s="58" t="s">
        <v>43</v>
      </c>
      <c r="Q15" s="59"/>
      <c r="R15" s="59"/>
      <c r="S15" s="59"/>
      <c r="T15" s="60"/>
      <c r="U15" s="12" t="s">
        <v>17</v>
      </c>
      <c r="V15" s="12" t="s">
        <v>21</v>
      </c>
    </row>
    <row r="16" spans="1:22" ht="20.100000000000001" customHeight="1" x14ac:dyDescent="0.25">
      <c r="A16" s="13" t="s">
        <v>37</v>
      </c>
      <c r="B16" s="14"/>
      <c r="C16" s="14" t="s">
        <v>13</v>
      </c>
      <c r="D16" s="14" t="s">
        <v>25</v>
      </c>
      <c r="E16" s="14" t="s">
        <v>14</v>
      </c>
      <c r="F16" s="14" t="s">
        <v>16</v>
      </c>
      <c r="G16" s="14" t="s">
        <v>14</v>
      </c>
      <c r="H16" s="14" t="s">
        <v>15</v>
      </c>
      <c r="I16" s="31" t="s">
        <v>40</v>
      </c>
      <c r="J16" s="31" t="s">
        <v>39</v>
      </c>
      <c r="K16" s="31" t="s">
        <v>41</v>
      </c>
      <c r="L16" s="32" t="s">
        <v>38</v>
      </c>
      <c r="M16" s="14" t="s">
        <v>14</v>
      </c>
      <c r="N16" s="14" t="s">
        <v>15</v>
      </c>
      <c r="O16" s="14" t="s">
        <v>40</v>
      </c>
      <c r="P16" s="14" t="s">
        <v>22</v>
      </c>
      <c r="Q16" s="14" t="s">
        <v>23</v>
      </c>
      <c r="R16" s="14" t="s">
        <v>40</v>
      </c>
      <c r="S16" s="14" t="s">
        <v>39</v>
      </c>
      <c r="T16" s="14" t="s">
        <v>41</v>
      </c>
      <c r="U16" s="13" t="s">
        <v>18</v>
      </c>
      <c r="V16" s="4"/>
    </row>
    <row r="17" spans="1:24" ht="20.100000000000001" customHeight="1" x14ac:dyDescent="0.25">
      <c r="A17" s="5" t="s">
        <v>28</v>
      </c>
      <c r="B17" s="7"/>
      <c r="C17" s="7"/>
      <c r="D17" s="7"/>
      <c r="E17" s="7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3"/>
      <c r="W17" s="38" t="s">
        <v>144</v>
      </c>
      <c r="X17" s="38" t="s">
        <v>145</v>
      </c>
    </row>
    <row r="18" spans="1:24" ht="20.100000000000001" customHeight="1" x14ac:dyDescent="0.25">
      <c r="A18" s="43" t="s">
        <v>147</v>
      </c>
      <c r="B18" s="42" t="s">
        <v>45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7</v>
      </c>
      <c r="N18" s="43"/>
      <c r="O18" s="43">
        <v>7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4">
        <f>SUM(C18:T18)</f>
        <v>14</v>
      </c>
      <c r="V18" s="45">
        <v>1</v>
      </c>
      <c r="W18" s="46">
        <v>1</v>
      </c>
      <c r="X18" s="47">
        <v>2</v>
      </c>
    </row>
    <row r="19" spans="1:24" ht="20.100000000000001" customHeight="1" x14ac:dyDescent="0.25">
      <c r="A19" s="43" t="s">
        <v>149</v>
      </c>
      <c r="B19" s="42" t="s">
        <v>59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8</v>
      </c>
      <c r="N19" s="43"/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4">
        <f>SUM(C19:T19)</f>
        <v>8</v>
      </c>
      <c r="V19" s="45">
        <v>2</v>
      </c>
      <c r="W19" s="46">
        <v>1</v>
      </c>
      <c r="X19" s="47">
        <v>1</v>
      </c>
    </row>
    <row r="20" spans="1:24" ht="20.100000000000001" customHeight="1" x14ac:dyDescent="0.25">
      <c r="A20" s="7"/>
      <c r="B20" s="20"/>
      <c r="C20" s="8"/>
      <c r="D20" s="8"/>
      <c r="E20" s="8"/>
      <c r="F20" s="1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8"/>
    </row>
    <row r="21" spans="1:24" ht="20.100000000000001" customHeight="1" x14ac:dyDescent="0.25">
      <c r="A21" s="8"/>
      <c r="B21" s="19"/>
      <c r="C21" s="7"/>
      <c r="D21" s="7"/>
      <c r="E21" s="7"/>
      <c r="F21" s="1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4" ht="20.100000000000001" customHeight="1" x14ac:dyDescent="0.25">
      <c r="A22" s="7"/>
      <c r="B22" s="19"/>
      <c r="C22" s="7"/>
      <c r="D22" s="7"/>
      <c r="E22" s="7"/>
      <c r="F22" s="10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4" ht="20.100000000000001" customHeight="1" x14ac:dyDescent="0.25">
      <c r="A23" s="5" t="s">
        <v>26</v>
      </c>
      <c r="B23" s="20"/>
      <c r="C23" s="8"/>
      <c r="D23" s="8"/>
      <c r="E23" s="8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7"/>
      <c r="V23" s="9"/>
    </row>
    <row r="24" spans="1:24" ht="20.100000000000001" customHeight="1" x14ac:dyDescent="0.25">
      <c r="A24" s="8"/>
      <c r="B24" s="20"/>
      <c r="C24" s="8"/>
      <c r="D24" s="8"/>
      <c r="E24" s="8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7"/>
      <c r="V24" s="9"/>
    </row>
    <row r="25" spans="1:24" ht="20.100000000000001" customHeight="1" x14ac:dyDescent="0.25">
      <c r="A25" s="8"/>
      <c r="B25" s="20"/>
      <c r="C25" s="8"/>
      <c r="D25" s="8"/>
      <c r="E25" s="8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7"/>
      <c r="V25" s="9"/>
    </row>
    <row r="26" spans="1:24" ht="20.100000000000001" customHeight="1" x14ac:dyDescent="0.25">
      <c r="A26" s="8"/>
      <c r="B26" s="20"/>
      <c r="C26" s="8"/>
      <c r="D26" s="8"/>
      <c r="E26" s="8"/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7"/>
      <c r="V26" s="9"/>
    </row>
    <row r="27" spans="1:24" ht="20.100000000000001" customHeight="1" x14ac:dyDescent="0.25">
      <c r="A27" s="8"/>
      <c r="B27" s="20"/>
      <c r="C27" s="8"/>
      <c r="D27" s="8"/>
      <c r="E27" s="8"/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7"/>
      <c r="V27" s="9"/>
    </row>
    <row r="28" spans="1:24" ht="20.100000000000001" customHeight="1" x14ac:dyDescent="0.25">
      <c r="A28" s="8"/>
      <c r="B28" s="20"/>
      <c r="C28" s="8"/>
      <c r="D28" s="8"/>
      <c r="E28" s="8"/>
      <c r="F28" s="1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7"/>
      <c r="V28" s="8"/>
    </row>
    <row r="29" spans="1:24" ht="20.100000000000001" customHeight="1" x14ac:dyDescent="0.25">
      <c r="A29" s="15" t="s">
        <v>29</v>
      </c>
      <c r="B29" s="20"/>
      <c r="C29" s="8"/>
      <c r="D29" s="8"/>
      <c r="E29" s="8"/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7"/>
      <c r="V29" s="8"/>
    </row>
    <row r="30" spans="1:24" ht="20.100000000000001" customHeight="1" x14ac:dyDescent="0.25">
      <c r="A30" s="8"/>
      <c r="B30" s="20"/>
      <c r="C30" s="8"/>
      <c r="D30" s="8"/>
      <c r="E30" s="8"/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7"/>
      <c r="V30" s="8"/>
    </row>
    <row r="31" spans="1:24" ht="20.100000000000001" customHeight="1" x14ac:dyDescent="0.25">
      <c r="A31" s="8"/>
      <c r="B31" s="20"/>
      <c r="C31" s="8"/>
      <c r="D31" s="8"/>
      <c r="E31" s="8"/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7"/>
      <c r="V31" s="8"/>
    </row>
    <row r="32" spans="1:24" ht="20.100000000000001" customHeight="1" x14ac:dyDescent="0.25">
      <c r="A32" s="9"/>
      <c r="B32" s="20"/>
      <c r="C32" s="8"/>
      <c r="D32" s="8"/>
      <c r="E32" s="8"/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7"/>
      <c r="V32" s="8"/>
    </row>
    <row r="33" spans="1:22" ht="20.100000000000001" customHeight="1" x14ac:dyDescent="0.25">
      <c r="A33" s="15" t="s">
        <v>27</v>
      </c>
      <c r="B33" s="20"/>
      <c r="C33" s="8"/>
      <c r="D33" s="8"/>
      <c r="E33" s="8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7"/>
      <c r="V33" s="8"/>
    </row>
    <row r="34" spans="1:22" ht="20.100000000000001" customHeight="1" x14ac:dyDescent="0.25">
      <c r="A34" s="8"/>
      <c r="B34" s="20"/>
      <c r="C34" s="8"/>
      <c r="D34" s="8"/>
      <c r="E34" s="8"/>
      <c r="F34" s="1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7"/>
      <c r="V34" s="8"/>
    </row>
    <row r="35" spans="1:22" ht="20.100000000000001" customHeight="1" x14ac:dyDescent="0.25">
      <c r="A35" s="8"/>
      <c r="B35" s="20"/>
      <c r="C35" s="8"/>
      <c r="D35" s="8"/>
      <c r="E35" s="8"/>
      <c r="F35" s="1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7"/>
      <c r="V35" s="8"/>
    </row>
    <row r="36" spans="1:22" ht="20.100000000000001" customHeight="1" x14ac:dyDescent="0.25">
      <c r="A36" s="8"/>
      <c r="B36" s="20"/>
      <c r="C36" s="8"/>
      <c r="D36" s="8"/>
      <c r="E36" s="8"/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7"/>
      <c r="V36" s="7"/>
    </row>
  </sheetData>
  <mergeCells count="5">
    <mergeCell ref="A1:V1"/>
    <mergeCell ref="A2:V2"/>
    <mergeCell ref="G15:L15"/>
    <mergeCell ref="M15:O15"/>
    <mergeCell ref="P15:T15"/>
  </mergeCells>
  <pageMargins left="0.7" right="0.7" top="0.78740157499999996" bottom="0.78740157499999996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Kinderboot</vt:lpstr>
      <vt:lpstr>Schüler A</vt:lpstr>
      <vt:lpstr>Schüler B</vt:lpstr>
      <vt:lpstr>Jugend</vt:lpstr>
      <vt:lpstr>Junioren</vt:lpstr>
      <vt:lpstr>Masters A (AK1)</vt:lpstr>
      <vt:lpstr>Masters B (AK2)</vt:lpstr>
      <vt:lpstr>Masters C (AK3)</vt:lpstr>
      <vt:lpstr>Masters D (AK4)</vt:lpstr>
      <vt:lpstr>Masters E (AK5)</vt:lpstr>
      <vt:lpstr>Meisterklasse</vt:lpstr>
      <vt:lpstr>Vereinswertung Gesamt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Spitzner</dc:creator>
  <cp:lastModifiedBy>Heinz Spitzner</cp:lastModifiedBy>
  <cp:lastPrinted>2017-05-08T12:00:18Z</cp:lastPrinted>
  <dcterms:created xsi:type="dcterms:W3CDTF">2014-05-06T09:20:10Z</dcterms:created>
  <dcterms:modified xsi:type="dcterms:W3CDTF">2018-09-13T12:51:44Z</dcterms:modified>
</cp:coreProperties>
</file>